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0" yWindow="360" windowWidth="19905" windowHeight="7875" tabRatio="993"/>
  </bookViews>
  <sheets>
    <sheet name="CONTENT 2019Q3" sheetId="3" r:id="rId1"/>
    <sheet name="EU KM1" sheetId="4" r:id="rId2"/>
    <sheet name="EU OV1" sheetId="5" r:id="rId3"/>
    <sheet name="EU CR8" sheetId="6" r:id="rId4"/>
    <sheet name="EU CCR7" sheetId="7" r:id="rId5"/>
    <sheet name="EU MR2-B " sheetId="8" r:id="rId6"/>
    <sheet name="TOF" sheetId="9" r:id="rId7"/>
    <sheet name="CIMF" sheetId="10" r:id="rId8"/>
  </sheets>
  <externalReferences>
    <externalReference r:id="rId9"/>
  </externalReferences>
  <definedNames>
    <definedName name="csDesignMode">1</definedName>
    <definedName name="lmc" localSheetId="7">#REF!</definedName>
    <definedName name="lmc" localSheetId="0">#REF!</definedName>
    <definedName name="lmc" localSheetId="1">#REF!</definedName>
    <definedName name="lmc" localSheetId="6">#REF!</definedName>
    <definedName name="lmc">#REF!</definedName>
    <definedName name="_xlnm.Print_Area" localSheetId="7">CIMF!$A$1:$G$51</definedName>
    <definedName name="_xlnm.Print_Area" localSheetId="0">'CONTENT 2019Q3'!$B$1:$E$1</definedName>
    <definedName name="_xlnm.Print_Area" localSheetId="3">'EU CR8'!$A$1:$D$15</definedName>
    <definedName name="rub" localSheetId="7">#REF!</definedName>
    <definedName name="rub" localSheetId="0">#REF!</definedName>
    <definedName name="rub" localSheetId="1">#REF!</definedName>
    <definedName name="rub" localSheetId="6">#REF!</definedName>
    <definedName name="rub">#REF!</definedName>
    <definedName name="sk" localSheetId="7">#REF!</definedName>
    <definedName name="sk" localSheetId="6">#REF!</definedName>
    <definedName name="sk">'[1]Securitisations 2010'!$G$83</definedName>
    <definedName name="tre" localSheetId="7">#REF!</definedName>
    <definedName name="tre" localSheetId="0">#REF!</definedName>
    <definedName name="tre" localSheetId="1">#REF!</definedName>
    <definedName name="tre" localSheetId="6">#REF!</definedName>
    <definedName name="tre">#REF!</definedName>
  </definedNames>
  <calcPr calcId="145621"/>
</workbook>
</file>

<file path=xl/calcChain.xml><?xml version="1.0" encoding="utf-8"?>
<calcChain xmlns="http://schemas.openxmlformats.org/spreadsheetml/2006/main">
  <c r="H19" i="8" l="1"/>
  <c r="I19" i="8" s="1"/>
  <c r="H18" i="8"/>
  <c r="I18" i="8" s="1"/>
  <c r="H17" i="8"/>
  <c r="I17" i="8" s="1"/>
  <c r="H16" i="8"/>
  <c r="H12" i="8"/>
  <c r="H11" i="8"/>
  <c r="H10" i="8"/>
  <c r="H9" i="8"/>
  <c r="H20" i="8" l="1"/>
  <c r="H8" i="8"/>
  <c r="I20" i="8" l="1"/>
  <c r="I16" i="8"/>
  <c r="I12" i="8"/>
  <c r="I11" i="8"/>
  <c r="I10" i="8"/>
  <c r="I9" i="8"/>
  <c r="I8" i="8"/>
  <c r="D15" i="7"/>
  <c r="D13" i="7"/>
  <c r="D11" i="7"/>
  <c r="D9" i="7"/>
  <c r="D8" i="7"/>
  <c r="D7" i="7"/>
  <c r="D15" i="6"/>
  <c r="D13" i="6"/>
  <c r="D10" i="6"/>
  <c r="D9" i="6"/>
  <c r="D8" i="6"/>
  <c r="D7" i="6"/>
  <c r="E30" i="5"/>
  <c r="E29" i="5"/>
  <c r="E28" i="5"/>
  <c r="E27" i="5"/>
  <c r="E26" i="5"/>
  <c r="E24" i="5"/>
  <c r="E23" i="5"/>
  <c r="E22" i="5"/>
  <c r="E20" i="5"/>
  <c r="E19" i="5"/>
  <c r="E17" i="5"/>
  <c r="E16" i="5"/>
  <c r="E15" i="5"/>
  <c r="E14" i="5"/>
  <c r="E13" i="5"/>
  <c r="E12" i="5"/>
  <c r="E11" i="5"/>
  <c r="E10" i="5"/>
  <c r="E9" i="5"/>
</calcChain>
</file>

<file path=xl/sharedStrings.xml><?xml version="1.0" encoding="utf-8"?>
<sst xmlns="http://schemas.openxmlformats.org/spreadsheetml/2006/main" count="535" uniqueCount="378">
  <si>
    <t>EU KM1: Key metrics (at consolidated group level)</t>
  </si>
  <si>
    <t>EU OV1 – Overview of RWAs</t>
  </si>
  <si>
    <t>EU CR8 – RWA flow statements of credit risk exposures under the IRB approach</t>
  </si>
  <si>
    <t>EU CCR7 - RWA flow statements of CCR exposures under Internal Model Method (IMM)</t>
  </si>
  <si>
    <t>EU MR2-B – RWA flow statements of market risk exposures under the IMA</t>
  </si>
  <si>
    <t xml:space="preserve">Capital instruments’ main features </t>
  </si>
  <si>
    <t>Sheet</t>
  </si>
  <si>
    <t>Capital Adequacy and Risk Management Disclosure (Pillar 3)
2019 Q3</t>
  </si>
  <si>
    <t>Updated</t>
  </si>
  <si>
    <t>EU KM1</t>
  </si>
  <si>
    <t>Key metrics (at consolidated group level)</t>
  </si>
  <si>
    <t>Quarterly</t>
  </si>
  <si>
    <t>EU OV1</t>
  </si>
  <si>
    <t>Overview of RWAs</t>
  </si>
  <si>
    <t>EU CR8</t>
  </si>
  <si>
    <t>EU CCR7</t>
  </si>
  <si>
    <t>RWA flow statements of CCR exposures under the IMM</t>
  </si>
  <si>
    <t xml:space="preserve">EU MR2-B </t>
  </si>
  <si>
    <t>RWA flow statements of market risk exposures under the IMA</t>
  </si>
  <si>
    <t>TOF</t>
  </si>
  <si>
    <t xml:space="preserve">Transitional own funds disclosure template Disclosure according to Article 5 in EU Regulation No 1423/2013 </t>
  </si>
  <si>
    <t>CIMF</t>
  </si>
  <si>
    <t>Capital instruments´ main features - Disclosure according to Article 3 in EU Regulation No 1423/2013</t>
  </si>
  <si>
    <t>Note:</t>
  </si>
  <si>
    <t>Impairment information can be found in SEB´s interim report for Q3, 2019.</t>
  </si>
  <si>
    <t>SEB Group, Pillar 3 disclosure 2019 Q3</t>
  </si>
  <si>
    <t>a</t>
  </si>
  <si>
    <t>c</t>
  </si>
  <si>
    <t>SEK m</t>
  </si>
  <si>
    <t>Available capital (amounts)</t>
  </si>
  <si>
    <t>Common Equity Tier 1 (CET1)</t>
  </si>
  <si>
    <t>Tier 1</t>
  </si>
  <si>
    <t>Total capital</t>
  </si>
  <si>
    <t>Risk-weighted assets (amounts)</t>
  </si>
  <si>
    <t>Total risk-weighted assets (RWA)</t>
  </si>
  <si>
    <t>Risk-based capital ratios as a percentage of RWA</t>
  </si>
  <si>
    <t>Common Equity Tier 1 ratio (%)</t>
  </si>
  <si>
    <t>Tier 1 ratio (%)</t>
  </si>
  <si>
    <t>Total capital ratio (%)</t>
  </si>
  <si>
    <t>Additional CET1 buffer requirements as a percentage of RWA</t>
  </si>
  <si>
    <t>Capital conservation buffer requirement (%)</t>
  </si>
  <si>
    <t>Countercyclical buffer requirement (%)</t>
  </si>
  <si>
    <t>Bank G-SIB and/or D-SIB additional requirements (%)</t>
  </si>
  <si>
    <t>Total of bank CET1 specific buffer requirements (%) (row 8 + row 9 + row 10)</t>
  </si>
  <si>
    <t>CET1 available after meeting the bank’s minimum capital requirements (%)</t>
  </si>
  <si>
    <t>Basel III leverage ratio</t>
  </si>
  <si>
    <t>Total Basel III leverage ratio exposure measure</t>
  </si>
  <si>
    <t>Basel III leverage ratio (%) (row 2 / row 13)</t>
  </si>
  <si>
    <t>Liquidity Coverage Ratio</t>
  </si>
  <si>
    <t>Total HQLA</t>
  </si>
  <si>
    <t>Total net cash outflow</t>
  </si>
  <si>
    <t>LCR ratio (%)</t>
  </si>
  <si>
    <t>Breakdown by risk type</t>
  </si>
  <si>
    <t>Minimum capital requirements</t>
  </si>
  <si>
    <t>30 Sep 2019</t>
  </si>
  <si>
    <t>30 Jun 2019</t>
  </si>
  <si>
    <t xml:space="preserve"> Credit risk (excluding counterparty credit risk)</t>
  </si>
  <si>
    <t xml:space="preserve">     of which standardised approach (SA)</t>
  </si>
  <si>
    <t xml:space="preserve">     of which foundation internal rating-based (F-IRB) approach</t>
  </si>
  <si>
    <t xml:space="preserve">     of which advanced internal rating-based (A-IRB) approach</t>
  </si>
  <si>
    <t xml:space="preserve"> Counterparty credit risk</t>
  </si>
  <si>
    <t xml:space="preserve">     of which mark to market</t>
  </si>
  <si>
    <t xml:space="preserve">     of which internal model method (IMM)</t>
  </si>
  <si>
    <t xml:space="preserve">     of which risk exposure amount for contributions to the default fund of a CCP</t>
  </si>
  <si>
    <t xml:space="preserve">     of which CVA</t>
  </si>
  <si>
    <t xml:space="preserve"> Settlement risk</t>
  </si>
  <si>
    <t xml:space="preserve"> Securitisation exposures in banking book</t>
  </si>
  <si>
    <t xml:space="preserve">   of which IRB approach</t>
  </si>
  <si>
    <t xml:space="preserve">   of which standardised approach</t>
  </si>
  <si>
    <t xml:space="preserve"> Market risk</t>
  </si>
  <si>
    <t xml:space="preserve">   of which internal model approach (IMA)</t>
  </si>
  <si>
    <t>Large exposures</t>
  </si>
  <si>
    <t xml:space="preserve"> Operational risk</t>
  </si>
  <si>
    <t xml:space="preserve">   of which advanced measurement approach</t>
  </si>
  <si>
    <t>Amounts below the thresholds for deduction (subject to 250% risk weight)</t>
  </si>
  <si>
    <t>Additional risk exposure amount due to Article 458 CRR</t>
  </si>
  <si>
    <t xml:space="preserve"> Total</t>
  </si>
  <si>
    <t>b</t>
  </si>
  <si>
    <t>RWA amounts</t>
  </si>
  <si>
    <t>Capital requirements</t>
  </si>
  <si>
    <t>RWA as at 30 Jun 2019</t>
  </si>
  <si>
    <t>Asset size</t>
  </si>
  <si>
    <t>Asset quality</t>
  </si>
  <si>
    <t>Model updates</t>
  </si>
  <si>
    <t>Methodology and policy</t>
  </si>
  <si>
    <t>Acquisitions and disposals</t>
  </si>
  <si>
    <t>Foreign exchange movements</t>
  </si>
  <si>
    <t>Other</t>
  </si>
  <si>
    <t>RWA as at 30 Sep 2019</t>
  </si>
  <si>
    <t>Credit quality of counterparties</t>
  </si>
  <si>
    <t>Model updates (IMM only)</t>
  </si>
  <si>
    <t>Methodology and policy (IMM only)</t>
  </si>
  <si>
    <t>d</t>
  </si>
  <si>
    <t>e</t>
  </si>
  <si>
    <t>f</t>
  </si>
  <si>
    <t>g</t>
  </si>
  <si>
    <t>VaR</t>
  </si>
  <si>
    <t>SVaR</t>
  </si>
  <si>
    <t>IRC</t>
  </si>
  <si>
    <t>Comprehensive risk measure</t>
  </si>
  <si>
    <t>Total RWAs</t>
  </si>
  <si>
    <t>Total capital requirements</t>
  </si>
  <si>
    <t>1a</t>
  </si>
  <si>
    <t xml:space="preserve"> Regulatory adjustment</t>
  </si>
  <si>
    <t>1b</t>
  </si>
  <si>
    <t>Movement in risk levels</t>
  </si>
  <si>
    <t>Model updates/changes</t>
  </si>
  <si>
    <t>8a</t>
  </si>
  <si>
    <t>RWAs at the end of the reporting period (end of day)</t>
  </si>
  <si>
    <t>8b</t>
  </si>
  <si>
    <t>Own funds disclosure template for SEB consolidated situation</t>
  </si>
  <si>
    <t>Disclosure according to Article 4 in EU Regulation No 1423/2013</t>
  </si>
  <si>
    <t>Regulation (EU) no 575/2013 article reference</t>
  </si>
  <si>
    <t>Common Equity Tier 1 (CET1) capital: instruments and reserves</t>
  </si>
  <si>
    <t>Capital instruments and the related share premium accounts</t>
  </si>
  <si>
    <t>26(1), 27, 28, 29, EBA list 26 (3)</t>
  </si>
  <si>
    <t xml:space="preserve">   of which: share capital</t>
  </si>
  <si>
    <t>EBA list 26(3)</t>
  </si>
  <si>
    <t>Retained earnings</t>
  </si>
  <si>
    <t xml:space="preserve">26 (1) (c) </t>
  </si>
  <si>
    <t>Accumulated other comprehensive income (and other reserves)</t>
  </si>
  <si>
    <t xml:space="preserve">26 (1) </t>
  </si>
  <si>
    <t>3a</t>
  </si>
  <si>
    <t>Funds for general banking risk</t>
  </si>
  <si>
    <t xml:space="preserve">26 (1) (f) </t>
  </si>
  <si>
    <t>Amount of qualifying items referred to in Article 484 (3) and the related share premium accounts subject to phase out from CET1</t>
  </si>
  <si>
    <t>486 (2)</t>
  </si>
  <si>
    <t>Minority Interests (amount allowed in consolidated CET1)</t>
  </si>
  <si>
    <t>5a</t>
  </si>
  <si>
    <t>Independently reviewed interim profits net of any foreseeable charge or dividend</t>
  </si>
  <si>
    <t xml:space="preserve">26 (2) </t>
  </si>
  <si>
    <t>Common Equity Tier 1 (CET1) capital before regulatory adjustments</t>
  </si>
  <si>
    <t>Common Equity Tier 1 (CET1) capital: regulatory adjustements</t>
  </si>
  <si>
    <t>Additional value adjustments (negative amount)</t>
  </si>
  <si>
    <t>34, 105</t>
  </si>
  <si>
    <t>Intangible assets (net of related tax liability) (negative amount)</t>
  </si>
  <si>
    <t>36 (1) (b), 37, 472 (4)</t>
  </si>
  <si>
    <t>Empty Set in the EU</t>
  </si>
  <si>
    <t>Deferred tax assets that rely on future profitability excluding those arising from temporary differences (net of related tax liability where the conditions in Article 38 (3) are met) (negative amount)</t>
  </si>
  <si>
    <t>36 (1) (c), 38, 472 (5)</t>
  </si>
  <si>
    <t>Fair value reserves related to gains or losses on cash flow hedges</t>
  </si>
  <si>
    <t>33 (a)</t>
  </si>
  <si>
    <t>Negative amounts resulting from the calculation of expected loss amounts</t>
  </si>
  <si>
    <t>36 (1) (d), 40, 159, 472 (6)</t>
  </si>
  <si>
    <t>Any increase in equity that results from securitised assets (negative amount)</t>
  </si>
  <si>
    <t>32 (1)</t>
  </si>
  <si>
    <t>Gains or losses on liabilities valued at fair value resulting from changes in own credit standing</t>
  </si>
  <si>
    <t xml:space="preserve">33 (1) (b) (c) </t>
  </si>
  <si>
    <t>Defined-benefit pension fund assets (negative amount)</t>
  </si>
  <si>
    <t xml:space="preserve">36 (1) (e) , 41, 472 (7) </t>
  </si>
  <si>
    <t>Direct and indirect holdings by an institution of own CET1 instruments (negative amount)</t>
  </si>
  <si>
    <t xml:space="preserve">36 (1) (f), 42, 472 (8) </t>
  </si>
  <si>
    <t>Direct, indirect and synthetic holdings of the CET1 instruments of financial sector entities where those entities have reciprocal cross holdings with the institution designed to inflate artificially the own funds of the institution (negative amount)</t>
  </si>
  <si>
    <t>36 (1) (g), 44</t>
  </si>
  <si>
    <t>Direct, indirect and synthetic holdings by the institution of the CET1 instruments of financial sector entities where the institution does not have a significant investment in those entities (amount above the 10% threshold and net of eligible short positions) (negative amount)</t>
  </si>
  <si>
    <t>36 (1) (h), 43, 45, 46, 49 (2) (3), 79</t>
  </si>
  <si>
    <t>Direct, indirect and synthetic holdings by the institution of the CET1 instruments of financial sector entities where the institution has a significant investment in those entities (amount above 10% threshold and net of eligible short positions) (negative amount)</t>
  </si>
  <si>
    <t>36 (1) (i), 43, 45, 47, 48, (1) (b), 49 (1) to (3), 79</t>
  </si>
  <si>
    <t>20a</t>
  </si>
  <si>
    <t>Exposure amount of the following items which qualify for a RW of 1250%, where the institution opts for the deduction alternative</t>
  </si>
  <si>
    <t>36 (1) (k)</t>
  </si>
  <si>
    <t>20b</t>
  </si>
  <si>
    <t xml:space="preserve">   of which qualifiying holdings outside the financial sector (negative amount)</t>
  </si>
  <si>
    <t>36 (1) (k) (i), 89 to 91</t>
  </si>
  <si>
    <t>20c</t>
  </si>
  <si>
    <t xml:space="preserve">   of which: securitisation positions (negative amount)</t>
  </si>
  <si>
    <t>36 (1) (k) (ii), 89 to 91, 243 (1) (b), 244 (1) (b), 258</t>
  </si>
  <si>
    <t>20d</t>
  </si>
  <si>
    <t xml:space="preserve">   of which: free deliveries (negative amount)</t>
  </si>
  <si>
    <t>36 (1) (k) (ii), 379(3)</t>
  </si>
  <si>
    <t>Deferred tax assets arising from temporary differences (amount above 10% threshold, net of related tax liability where the conditions in 38 (3) are met) (negative amount)</t>
  </si>
  <si>
    <t>36 (1) (c), 38, 48 (1) (a)</t>
  </si>
  <si>
    <t>Amount exceeding the 15% threshold (negative amount)</t>
  </si>
  <si>
    <t>48 (1)</t>
  </si>
  <si>
    <t xml:space="preserve">   of which: direct and indirect holdings by the institution of the CET1 instruments of financial sector entities where the institution has a significant investment in those entities</t>
  </si>
  <si>
    <t>36 (1) (i), 48 (1) (b)</t>
  </si>
  <si>
    <t xml:space="preserve">   of which: deferred tax assets arising from temporary differences</t>
  </si>
  <si>
    <t>25a</t>
  </si>
  <si>
    <t>Losses for the current financial year (negative amount)</t>
  </si>
  <si>
    <t>36 (1) (a)</t>
  </si>
  <si>
    <t>25b</t>
  </si>
  <si>
    <t>Foreseeable tax charges relating to CET1 items (negative amount)</t>
  </si>
  <si>
    <t>36 (1) (l)</t>
  </si>
  <si>
    <t>Qualifying AT1 deductions that exceed the AT1 capital of the institution (negative amount)</t>
  </si>
  <si>
    <t>36 (1) (j)</t>
  </si>
  <si>
    <t>Total regulatory adjustments to Common equity Tier 1 (CET1)</t>
  </si>
  <si>
    <t>Common Equity Tier 1 (CET1) capital</t>
  </si>
  <si>
    <t>Additional Tier 1 (AT1) capital: instruments</t>
  </si>
  <si>
    <t>51, 52</t>
  </si>
  <si>
    <t xml:space="preserve">   of which: classified as equity under applicable accounting standards</t>
  </si>
  <si>
    <t xml:space="preserve">   of which: classified as liabilities under applicable accounting standards</t>
  </si>
  <si>
    <t>Amount of qualifying items referred to in Article 484 (4) and the related share premium accounts subject to phase out from AT1</t>
  </si>
  <si>
    <t>486 (3)</t>
  </si>
  <si>
    <t>Qualifying Tier 1 capital included in consolidated AT1 capital (including minority interests not included in row 5) issued by subsidiaries and held by third parties</t>
  </si>
  <si>
    <t>85, 86</t>
  </si>
  <si>
    <t xml:space="preserve">   of which: instruments issued by subsidiaries subject to phase out</t>
  </si>
  <si>
    <t>Additional Tier 1 (AT1) capital before regulatory adjustments</t>
  </si>
  <si>
    <t>Additional Tier 1 (AT1) capital: regulatory adjustments</t>
  </si>
  <si>
    <t>Direct and indirect holdings by an institution of own AT1 Instruments (negative amount)</t>
  </si>
  <si>
    <t>52 (1) (b), 56 (a), 57</t>
  </si>
  <si>
    <t>Direct, indirect and synthetic holdings of the AT1 instruments of financial sector entities where those entities have reciprocal cross holdings with the institution designed to inflate artificially the own funds of the institution (negative amount)</t>
  </si>
  <si>
    <t>56 (b), 58</t>
  </si>
  <si>
    <t>Direct, indirect and synthetic holdings of the AT1 instruments of financial sector entities where the institution does not have a significant investment in those entities (amount above 10% threshold and net of eligible short positions) (negative amount)</t>
  </si>
  <si>
    <t>56 (c), 59, 60, 79</t>
  </si>
  <si>
    <t>Direct, indirect and synthetic holdings by the institution of the AT1 instruments of financial sector entities where the institution has a significant investment in those entities (net of eligible short positions) (negative amount)</t>
  </si>
  <si>
    <t>56 (d), 59, 79</t>
  </si>
  <si>
    <t>Qualifying T2 deductions that exceed the T2 capital of the institution (negative amount)</t>
  </si>
  <si>
    <t>Total regulatory adjustments to Additional Tier 1 (AT1) capital</t>
  </si>
  <si>
    <t>Additional Tier 1 (AT1) capital</t>
  </si>
  <si>
    <t>Tier 1 capital (T1 = CET1 + AT1)</t>
  </si>
  <si>
    <t>Tier 2 (T2) capital: instruments and provisions</t>
  </si>
  <si>
    <t>62, 63</t>
  </si>
  <si>
    <t>Amount of qualifying items referred to in Article 484 (5) and the related share premium accounts subject to phase out from T2</t>
  </si>
  <si>
    <t>486 (4)</t>
  </si>
  <si>
    <t>Qualifying own funds instruments included in consolidated T2 capital (including minority interests and AT1 instruments not included in rows 5 or 34) issued by subsidiaries and held by third parties</t>
  </si>
  <si>
    <t>87, 88</t>
  </si>
  <si>
    <t>of which: instruments issued by subsidiaries subject to phase out</t>
  </si>
  <si>
    <t>Credit risk adjustments</t>
  </si>
  <si>
    <t xml:space="preserve">62 (c) (d) </t>
  </si>
  <si>
    <t>Tier 2 (T2) capital before regulatory adjustments</t>
  </si>
  <si>
    <t>Tier 2 (T2) capital: regulatory adjustments</t>
  </si>
  <si>
    <t>Direct and indirect holdings by an institution of own T2 instruments and subordinated loans (negative amount)</t>
  </si>
  <si>
    <t>63 (b) (i), 66 (a), 67</t>
  </si>
  <si>
    <t>Holdings of the T2 instruments and subordinated loans of financial sector entities where those entities have reciprocal cross holdings with the institution designed to inflate artificially the own funds of the institution (negative amount)</t>
  </si>
  <si>
    <t>66 (b), 68</t>
  </si>
  <si>
    <t>Direct and indirect holdings of the T2 instruments and subordinated loans of financial sector entities where the institution does not have a significant investment in those entities (amount above 10% threshold and net of eligible short positions) (negative amount)</t>
  </si>
  <si>
    <t>66 (c), 69, 70, 79</t>
  </si>
  <si>
    <t>Direct and indirect holdings by the institution of the T2 instruments and subordinated loans of financial sector entities where the institution has a significant investment in those entities (net of eligible short positions) (negative amount)</t>
  </si>
  <si>
    <t xml:space="preserve">66 (d), 69, 79, 477 (4) </t>
  </si>
  <si>
    <t>Total regulatory adjustments to Tier 2 (T2) capital</t>
  </si>
  <si>
    <t>Tier 2 (T2) capital</t>
  </si>
  <si>
    <t>Total capital (TC = T1 + T2)</t>
  </si>
  <si>
    <t>Total risk weighted assets</t>
  </si>
  <si>
    <t>Capital ratios and buffers</t>
  </si>
  <si>
    <t>Common Equity Tier 1 (as a percentage of risk exposure amount)</t>
  </si>
  <si>
    <t xml:space="preserve">92 (2) (a), 465 </t>
  </si>
  <si>
    <t>Tier 1 (as a percentage of risk exposure amount)</t>
  </si>
  <si>
    <t xml:space="preserve">92 (2) (b), 465 </t>
  </si>
  <si>
    <t>Total capital (as a percentage of risk exposure amount)</t>
  </si>
  <si>
    <t xml:space="preserve">92 (2) (c) </t>
  </si>
  <si>
    <t>Institution specific buffer requirement (CET1 requirement in accordance with article 92 (1) (a) plus capital conservation and countercyclical buffer requirements, plus systemic risk buffer, plus the systemically important institution buffer (G-SII or O-SII buffer), expressed as a percentage of risk exposure amount)</t>
  </si>
  <si>
    <t>CRD 128, 129, 130</t>
  </si>
  <si>
    <t xml:space="preserve"> of which : capital conservation buffer requirements</t>
  </si>
  <si>
    <t xml:space="preserve"> of which : countercyclical buffer requirements</t>
  </si>
  <si>
    <t xml:space="preserve"> of which : systemic risk buffer requirements</t>
  </si>
  <si>
    <t>67a</t>
  </si>
  <si>
    <t xml:space="preserve"> of which : Global Systemically Important Institutions (G-SII) or Other Systemically Important Institutions (O-SII)  buffer</t>
  </si>
  <si>
    <t>Common Equity Tier 1 available to meet buffers (as a percentage of risk exposure amount)</t>
  </si>
  <si>
    <t>CRD 128</t>
  </si>
  <si>
    <t xml:space="preserve"> (Non relevant in EU regulation)</t>
  </si>
  <si>
    <t>Amounts below the thresholds for deduction (before risk weighting)</t>
  </si>
  <si>
    <t>Direct and indirect holdings of the capital of financial sector entities where the institution does not have a significant investment in those entities (amount below 10% threshold and net of eligible short positions)</t>
  </si>
  <si>
    <t xml:space="preserve">36 (1) (h), 45, 46, 472 (10) 
56 (c), 59, 60, 475 (4) 
66 (c), 69, 70, 477 (4) </t>
  </si>
  <si>
    <t>Direct and indirect holdings by the institution of the CET 1 instruments of financial sector entities where the institution has a significant investment in those entities (amount below 10% threshold and net of eligible short positions)</t>
  </si>
  <si>
    <t xml:space="preserve">36 (1) (i), 45, 48, 470, 472 (11) </t>
  </si>
  <si>
    <t>Deferred tax assets arising from temporary differences (amount below 10% threshold, net of related tax liability where the conditions in Article 38 (3) are met)</t>
  </si>
  <si>
    <t>36 (1) (c), 38, 48</t>
  </si>
  <si>
    <t>Applicable caps on the inclusion of provisions in Tier 2</t>
  </si>
  <si>
    <t>Credit risk adjustments included in T2 in respect of exposures subject to standardized approach (prior to the application of the cap)</t>
  </si>
  <si>
    <t>Cap on inclusion of credit risk adjustments in T2 under standardised approach</t>
  </si>
  <si>
    <t>Credit risk adjustments included in T2 in respect of exposures subject to internal ratings-based approach (prior to the application of the cap)</t>
  </si>
  <si>
    <t>Cap for inclusion of credit risk adjustments in T2 under internal ratings-based approach</t>
  </si>
  <si>
    <t xml:space="preserve">Capital instruments subject to phase-out arrangements </t>
  </si>
  <si>
    <t>(only applicable between 1 Jan 2013 and 1 Jan 2022)</t>
  </si>
  <si>
    <t>Current cap on CET1 instruments subject to phase out arrangements</t>
  </si>
  <si>
    <t>484 (3), 486 (2) &amp; (5)</t>
  </si>
  <si>
    <t>Amount excluded from CET1 due to cap (excess over cap after redemptions and maturities)</t>
  </si>
  <si>
    <t>Current cap on AT1 instruments subject to phase out arrangements</t>
  </si>
  <si>
    <t>484 (4), 486 (3) &amp; (5)</t>
  </si>
  <si>
    <t>Amount excluded from AT1 due to cap (excess over cap after redemptions and maturities)</t>
  </si>
  <si>
    <t>Current cap on T2 instruments subject to phase out arrangements</t>
  </si>
  <si>
    <t>484 (5), 486 (4) &amp; (5)</t>
  </si>
  <si>
    <t>Amount excluded from T2 due to cap (excess over cap after redemptions and maturities)</t>
  </si>
  <si>
    <t>Disclosure according to Article 3 in EU Regulation No 1423/2013</t>
  </si>
  <si>
    <t>Issuer</t>
  </si>
  <si>
    <t>Skandinaviska Enskilda Banken AB (publ)</t>
  </si>
  <si>
    <t>Unique identifier (eg CUSIP, ISIN or Bloomberg identifier for private placement)</t>
  </si>
  <si>
    <t>XS1072796870</t>
  </si>
  <si>
    <t>XS1511589605</t>
  </si>
  <si>
    <t>XS1136391643</t>
  </si>
  <si>
    <t>XS1584880352</t>
  </si>
  <si>
    <t>Governing law(s) of the instrument</t>
  </si>
  <si>
    <t>English and Swedish Law</t>
  </si>
  <si>
    <t>Regulatory treatment</t>
  </si>
  <si>
    <t>Transitional CRR rules</t>
  </si>
  <si>
    <t>Tier 2</t>
  </si>
  <si>
    <t>Additional Tier 1</t>
  </si>
  <si>
    <t>Post-transitional CRR rules</t>
  </si>
  <si>
    <t>Eligible at solo/(sub-)consolidated/solo &amp; (sub-)consolidated</t>
  </si>
  <si>
    <t>Solo &amp; consolidated</t>
  </si>
  <si>
    <t>Instrument type (types to be specified by each jurisdiction)</t>
  </si>
  <si>
    <t>Dated Subordinated Notes</t>
  </si>
  <si>
    <t xml:space="preserve"> Additional Tier 1 Notes</t>
  </si>
  <si>
    <t>Amount recognised in regulatory capital (currency in million, as of most recent reporting date)</t>
  </si>
  <si>
    <t>Nominal amount of instrument</t>
  </si>
  <si>
    <t>EUR 1,000m</t>
  </si>
  <si>
    <t>EUR 850m</t>
  </si>
  <si>
    <t>USD 1,100m</t>
  </si>
  <si>
    <t>USD 600m</t>
  </si>
  <si>
    <t>9a</t>
  </si>
  <si>
    <t>Issue price</t>
  </si>
  <si>
    <t>9b</t>
  </si>
  <si>
    <t>Redemption price</t>
  </si>
  <si>
    <t>N/A</t>
  </si>
  <si>
    <t>Accounting classification</t>
  </si>
  <si>
    <t>Liability - amortised cost</t>
  </si>
  <si>
    <t>Original date of issuance</t>
  </si>
  <si>
    <t xml:space="preserve"> 2014-05-28</t>
  </si>
  <si>
    <t xml:space="preserve"> 2016-10-31</t>
  </si>
  <si>
    <t xml:space="preserve"> 2014-11-13</t>
  </si>
  <si>
    <t xml:space="preserve"> 2017-03-23</t>
  </si>
  <si>
    <t>Perpeptual or dated</t>
  </si>
  <si>
    <t xml:space="preserve">Dated </t>
  </si>
  <si>
    <t>Perpetual</t>
  </si>
  <si>
    <t>Original maturity date</t>
  </si>
  <si>
    <t xml:space="preserve"> 2026-05-28</t>
  </si>
  <si>
    <t xml:space="preserve"> 2028-10-31</t>
  </si>
  <si>
    <t>Issuer call subjet to prior supervisory approval</t>
  </si>
  <si>
    <t>Yes</t>
  </si>
  <si>
    <t>Optional call date, contingent call dates, and redemption amount</t>
  </si>
  <si>
    <t xml:space="preserve"> 2021-05-28, 100%. In addition Tax/Regulatory call</t>
  </si>
  <si>
    <t xml:space="preserve"> 2023-10-31, 100%. In addition Tax/Regulatory call</t>
  </si>
  <si>
    <t xml:space="preserve"> 2020-05-13 or at any time thereafter. At Prevailing Principal Amount </t>
  </si>
  <si>
    <t xml:space="preserve"> 2022-05-13 or at any time thereafter. At Prevailing Principal Amount </t>
  </si>
  <si>
    <t>Subsequent call dates, if applicable</t>
  </si>
  <si>
    <t xml:space="preserve"> At any time thereafter. At Prevailing Principal Amount.</t>
  </si>
  <si>
    <t>Coupons / dividends</t>
  </si>
  <si>
    <t>Fixed or floating dividend/coupon</t>
  </si>
  <si>
    <t>Fixed, Annually Payments in arrear</t>
  </si>
  <si>
    <t>Fixed, Semi-annually Payments in arrear</t>
  </si>
  <si>
    <t>Coupon rate and any related index</t>
  </si>
  <si>
    <t>2.50% pa. If not called then new fixed rate set to Euro Swap Rate+Reset margin that is 3.10%pa.</t>
  </si>
  <si>
    <t>1.375% pa. If not called then new fixed rate set to Euro Swap Rate+Reset margin that is 1.35%pa.</t>
  </si>
  <si>
    <t>5.75% pa. If not called then new fixed rate set to USD Mid-Swap Rate for the relevant 5 Year period+Reset margin that is 3.85%pa.</t>
  </si>
  <si>
    <t>5.625% pa. If not called then new fixed rate set to USD Mid-Swap Rate for the relevant 5 Year period+Reset margin that is 3.493%pa.</t>
  </si>
  <si>
    <t>Existence of a dividend stopper</t>
  </si>
  <si>
    <t>No</t>
  </si>
  <si>
    <t>Fully discretionary, partially discretionary or mandatory (in terms of timing)</t>
  </si>
  <si>
    <t>Mandatory</t>
  </si>
  <si>
    <t>Fully discretionary</t>
  </si>
  <si>
    <t>Fully discretionary, partially discretionary or mandatory (in terms of amount)</t>
  </si>
  <si>
    <t>Existence of step up or other incentive to redeem</t>
  </si>
  <si>
    <t>Noncumulative or cumulative</t>
  </si>
  <si>
    <t>Noncumulative</t>
  </si>
  <si>
    <t>Convertible or non-convertible</t>
  </si>
  <si>
    <t>Non-convertible</t>
  </si>
  <si>
    <t>Convertible</t>
  </si>
  <si>
    <t>If convertible, conversion trigger (s)</t>
  </si>
  <si>
    <t>5.125% for the Bank and 8% for the Group</t>
  </si>
  <si>
    <t>If convertible, fully or partially</t>
  </si>
  <si>
    <t>Fully</t>
  </si>
  <si>
    <t>If convertible, conversion rate</t>
  </si>
  <si>
    <t xml:space="preserve">Higher of (i) the current market price, (ii) the floor price or (iii) the nominal value. </t>
  </si>
  <si>
    <t>If convertible, mandatory or optional conversion</t>
  </si>
  <si>
    <t>If convertible, specifiy instrument type convertible into</t>
  </si>
  <si>
    <t>A shares</t>
  </si>
  <si>
    <t>If convertible, specifiy issuer of instrument it converts into</t>
  </si>
  <si>
    <t>Write-down features</t>
  </si>
  <si>
    <t>If write-down, write-down trigger (s)</t>
  </si>
  <si>
    <t>If write-down, full or partial</t>
  </si>
  <si>
    <t>Full</t>
  </si>
  <si>
    <t>If write-down, permanent or temporary</t>
  </si>
  <si>
    <t>Temporary</t>
  </si>
  <si>
    <t>If temporary write-down, description of write-up mechanism</t>
  </si>
  <si>
    <t>Discretionary out of Net Profit subject to MDA</t>
  </si>
  <si>
    <t>Position in subordination hierachy in liquidation (specify instrument type immediately senior to instrument)</t>
  </si>
  <si>
    <t>Senior Debt</t>
  </si>
  <si>
    <t>Non-compliant transitioned features</t>
  </si>
  <si>
    <t>If yes, specify non-compliant features</t>
  </si>
  <si>
    <t>N/A inserted if the question is not applicable.</t>
  </si>
  <si>
    <t>SEK 10,704m</t>
  </si>
  <si>
    <t>SEK 9,098m</t>
  </si>
  <si>
    <t>SEK 10,795m</t>
  </si>
  <si>
    <t>SEK 5,887m</t>
  </si>
  <si>
    <t>RWAs at the previous quarter-end (end of day)</t>
  </si>
  <si>
    <t>Other, market data enhancements</t>
  </si>
  <si>
    <t>Other, cross effects</t>
  </si>
  <si>
    <t>RWA flow statements of credit risk exposures under the IRB approach</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</si>
</sst>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kr&quot;_-;\-* #,##0\ &quot;kr&quot;_-;_-* &quot;-&quot;\ &quot;kr&quot;_-;_-@_-"/>
    <numFmt numFmtId="41" formatCode="_-* #,##0\ _k_r_-;\-* #,##0\ _k_r_-;_-* &quot;-&quot;\ _k_r_-;_-@_-"/>
    <numFmt numFmtId="43" formatCode="_-* #,##0.00\ _k_r_-;\-* #,##0.00\ _k_r_-;_-* &quot;-&quot;??\ _k_r_-;_-@_-"/>
    <numFmt numFmtId="164" formatCode="0.0%"/>
    <numFmt numFmtId="165" formatCode="#,##0\ [$€-1];[Red]\-#,##0\ [$€-1]"/>
    <numFmt numFmtId="166" formatCode="0.000%"/>
    <numFmt numFmtId="167" formatCode="[$-F800]dddd\,\ mmmm\ dd\,\ yyyy"/>
    <numFmt numFmtId="168" formatCode="_-* #,##0.00_-;\-* #,##0.00_-;_-* &quot;-&quot;??_-;_-@_-"/>
    <numFmt numFmtId="169" formatCode="_-* #,##0.00\ _€_-;\-* #,##0.00\ _€_-;_-* &quot;-&quot;??\ _€_-;_-@_-"/>
    <numFmt numFmtId="170" formatCode="_-* #,##0.00\ [$€-1]_-;\-* #,##0.00\ [$€-1]_-;_-* &quot;-&quot;??\ [$€-1]_-"/>
    <numFmt numFmtId="171" formatCode="_-* #,##0\ _€_-;\-* #,##0\ _€_-;_-* &quot;-&quot;\ _€_-;_-@_-"/>
    <numFmt numFmtId="172" formatCode="_-* #,##0\ &quot;€&quot;_-;\-* #,##0\ &quot;€&quot;_-;_-* &quot;-&quot;\ &quot;€&quot;_-;_-@_-"/>
    <numFmt numFmtId="173" formatCode="_-* #,##0.00\ &quot;€&quot;_-;\-* #,##0.00\ &quot;€&quot;_-;_-* &quot;-&quot;??\ &quot;€&quot;_-;_-@_-"/>
    <numFmt numFmtId="174" formatCode="[$-409]dd/mmm/yy;@"/>
  </numFmts>
  <fonts count="96" x14ac:knownFonts="1">
    <font>
      <sz val="10"/>
      <color theme="1"/>
      <name val="Calibri"/>
      <family val="2"/>
      <scheme val="minor"/>
    </font>
    <font>
      <sz val="10"/>
      <color theme="1"/>
      <name val="SEB SansSerif"/>
      <family val="2"/>
    </font>
    <font>
      <sz val="10"/>
      <color rgb="FF006100"/>
      <name val="SEB SansSerif"/>
      <family val="2"/>
    </font>
    <font>
      <sz val="10"/>
      <color theme="1"/>
      <name val="Calibri"/>
      <family val="2"/>
      <scheme val="minor"/>
    </font>
    <font>
      <sz val="10"/>
      <name val="Arial"/>
      <family val="2"/>
      <charset val="186"/>
    </font>
    <font>
      <sz val="10"/>
      <color theme="1"/>
      <name val="SEB SansSerif"/>
    </font>
    <font>
      <sz val="10"/>
      <name val="SEB SansSerif"/>
    </font>
    <font>
      <b/>
      <sz val="10"/>
      <name val="SEB SansSerif"/>
    </font>
    <font>
      <sz val="10"/>
      <color rgb="FFFF0000"/>
      <name val="SEB SansSerif"/>
    </font>
    <font>
      <i/>
      <sz val="10"/>
      <name val="SEB SansSerif"/>
    </font>
    <font>
      <b/>
      <sz val="10"/>
      <color rgb="FF00B050"/>
      <name val="SEB SansSerif"/>
    </font>
    <font>
      <b/>
      <sz val="10"/>
      <color theme="1"/>
      <name val="SEB SansSerif"/>
    </font>
    <font>
      <sz val="10"/>
      <color theme="1"/>
      <name val="SEB Basic"/>
      <family val="2"/>
    </font>
    <font>
      <sz val="10"/>
      <name val="Arial"/>
      <family val="2"/>
    </font>
    <font>
      <i/>
      <sz val="10"/>
      <color theme="1"/>
      <name val="SEB SansSerif"/>
    </font>
    <font>
      <sz val="10"/>
      <color rgb="FF00B050"/>
      <name val="SEB SansSerif"/>
    </font>
    <font>
      <b/>
      <sz val="10"/>
      <color rgb="FFFF0000"/>
      <name val="SEB SansSerif"/>
    </font>
    <font>
      <i/>
      <sz val="10"/>
      <color rgb="FF00B050"/>
      <name val="SEB SansSerif"/>
    </font>
    <font>
      <b/>
      <i/>
      <sz val="10"/>
      <color rgb="FFFF0000"/>
      <name val="SEB SansSerif"/>
    </font>
    <font>
      <sz val="10"/>
      <name val="MS Sans Serif"/>
      <family val="2"/>
    </font>
    <font>
      <sz val="9"/>
      <name val="Arial"/>
      <family val="2"/>
    </font>
    <font>
      <sz val="8"/>
      <color indexed="8"/>
      <name val="Tahoma"/>
      <family val="2"/>
    </font>
    <font>
      <sz val="11"/>
      <color indexed="8"/>
      <name val="Palatino"/>
      <family val="2"/>
    </font>
    <font>
      <sz val="11"/>
      <color indexed="8"/>
      <name val="Calibri"/>
      <family val="2"/>
    </font>
    <font>
      <sz val="8"/>
      <color indexed="9"/>
      <name val="Tahoma"/>
      <family val="2"/>
    </font>
    <font>
      <sz val="11"/>
      <color indexed="9"/>
      <name val="Palatino"/>
      <family val="2"/>
    </font>
    <font>
      <sz val="11"/>
      <color indexed="9"/>
      <name val="Calibri"/>
      <family val="2"/>
    </font>
    <font>
      <sz val="8"/>
      <color indexed="20"/>
      <name val="Tahoma"/>
      <family val="2"/>
    </font>
    <font>
      <sz val="11"/>
      <color indexed="20"/>
      <name val="Palatino"/>
      <family val="2"/>
    </font>
    <font>
      <b/>
      <sz val="11"/>
      <color indexed="52"/>
      <name val="Calibri"/>
      <family val="2"/>
    </font>
    <font>
      <b/>
      <sz val="11"/>
      <color indexed="10"/>
      <name val="Calibri"/>
      <family val="2"/>
    </font>
    <font>
      <sz val="11"/>
      <color indexed="17"/>
      <name val="Calibri"/>
      <family val="2"/>
    </font>
    <font>
      <b/>
      <sz val="8"/>
      <color indexed="52"/>
      <name val="Tahoma"/>
      <family val="2"/>
    </font>
    <font>
      <b/>
      <sz val="11"/>
      <color indexed="10"/>
      <name val="Palatino"/>
      <family val="2"/>
    </font>
    <font>
      <b/>
      <sz val="8"/>
      <color indexed="9"/>
      <name val="Tahoma"/>
      <family val="2"/>
    </font>
    <font>
      <b/>
      <sz val="11"/>
      <color indexed="9"/>
      <name val="Palatino"/>
      <family val="2"/>
    </font>
    <font>
      <b/>
      <sz val="10"/>
      <color indexed="9"/>
      <name val="Arial"/>
      <family val="2"/>
    </font>
    <font>
      <sz val="11"/>
      <color rgb="FF000000"/>
      <name val="Calibri"/>
      <family val="2"/>
    </font>
    <font>
      <sz val="10"/>
      <name val="Times New Roman"/>
      <family val="1"/>
    </font>
    <font>
      <sz val="11"/>
      <color indexed="20"/>
      <name val="Calibri"/>
      <family val="2"/>
    </font>
    <font>
      <i/>
      <sz val="8"/>
      <color indexed="23"/>
      <name val="Tahoma"/>
      <family val="2"/>
    </font>
    <font>
      <i/>
      <sz val="11"/>
      <color indexed="23"/>
      <name val="Palatino"/>
      <family val="2"/>
    </font>
    <font>
      <i/>
      <sz val="11"/>
      <color indexed="23"/>
      <name val="Calibri"/>
      <family val="2"/>
    </font>
    <font>
      <sz val="8"/>
      <color indexed="17"/>
      <name val="Tahoma"/>
      <family val="2"/>
    </font>
    <font>
      <sz val="11"/>
      <color indexed="17"/>
      <name val="Palatino"/>
      <family val="2"/>
    </font>
    <font>
      <b/>
      <sz val="9"/>
      <color indexed="53"/>
      <name val="Tahoma"/>
      <family val="2"/>
    </font>
    <font>
      <b/>
      <sz val="15"/>
      <color indexed="56"/>
      <name val="Tahoma"/>
      <family val="2"/>
    </font>
    <font>
      <b/>
      <sz val="15"/>
      <color indexed="62"/>
      <name val="Palatino"/>
      <family val="2"/>
    </font>
    <font>
      <b/>
      <sz val="20"/>
      <name val="Arial"/>
      <family val="2"/>
    </font>
    <font>
      <b/>
      <sz val="12"/>
      <name val="Arial"/>
      <family val="2"/>
    </font>
    <font>
      <b/>
      <sz val="13"/>
      <color indexed="62"/>
      <name val="Palatino"/>
      <family val="2"/>
    </font>
    <font>
      <b/>
      <sz val="13"/>
      <color indexed="56"/>
      <name val="Tahoma"/>
      <family val="2"/>
    </font>
    <font>
      <b/>
      <sz val="11"/>
      <color indexed="56"/>
      <name val="Tahoma"/>
      <family val="2"/>
    </font>
    <font>
      <b/>
      <sz val="11"/>
      <color indexed="62"/>
      <name val="Palatino"/>
      <family val="2"/>
    </font>
    <font>
      <b/>
      <sz val="10"/>
      <name val="Arial"/>
      <family val="2"/>
    </font>
    <font>
      <u/>
      <sz val="10"/>
      <color indexed="12"/>
      <name val="Arial"/>
      <family val="2"/>
    </font>
    <font>
      <u/>
      <sz val="10"/>
      <color theme="10"/>
      <name val="Times New Roman"/>
      <family val="1"/>
    </font>
    <font>
      <sz val="11"/>
      <color indexed="62"/>
      <name val="Calibri"/>
      <family val="2"/>
    </font>
    <font>
      <sz val="8"/>
      <color indexed="62"/>
      <name val="Tahoma"/>
      <family val="2"/>
    </font>
    <font>
      <sz val="11"/>
      <color indexed="62"/>
      <name val="Palatino"/>
      <family val="2"/>
    </font>
    <font>
      <b/>
      <sz val="11"/>
      <color indexed="9"/>
      <name val="Calibri"/>
      <family val="2"/>
    </font>
    <font>
      <sz val="8"/>
      <color indexed="52"/>
      <name val="Tahoma"/>
      <family val="2"/>
    </font>
    <font>
      <sz val="11"/>
      <color indexed="10"/>
      <name val="Palatino"/>
      <family val="2"/>
    </font>
    <font>
      <sz val="11"/>
      <color indexed="52"/>
      <name val="Calibri"/>
      <family val="2"/>
    </font>
    <font>
      <sz val="11"/>
      <color indexed="10"/>
      <name val="Calibri"/>
      <family val="2"/>
    </font>
    <font>
      <sz val="11"/>
      <color indexed="60"/>
      <name val="Calibri"/>
      <family val="2"/>
    </font>
    <font>
      <sz val="11"/>
      <color indexed="19"/>
      <name val="Palatino"/>
      <family val="2"/>
    </font>
    <font>
      <sz val="11"/>
      <color theme="1"/>
      <name val="Calibri"/>
      <family val="2"/>
      <charset val="186"/>
      <scheme val="minor"/>
    </font>
    <font>
      <sz val="11"/>
      <color theme="1"/>
      <name val="Palatino"/>
      <family val="2"/>
    </font>
    <font>
      <sz val="10"/>
      <color rgb="FF000000"/>
      <name val="Times New Roman"/>
      <family val="1"/>
    </font>
    <font>
      <sz val="11"/>
      <color theme="1"/>
      <name val="Calibri"/>
      <family val="2"/>
      <scheme val="minor"/>
    </font>
    <font>
      <sz val="11"/>
      <color theme="1"/>
      <name val="Arial"/>
      <family val="2"/>
    </font>
    <font>
      <b/>
      <sz val="8"/>
      <color indexed="63"/>
      <name val="Tahoma"/>
      <family val="2"/>
    </font>
    <font>
      <b/>
      <sz val="11"/>
      <color indexed="63"/>
      <name val="Palatino"/>
      <family val="2"/>
    </font>
    <font>
      <sz val="10"/>
      <color indexed="8"/>
      <name val="Arial"/>
      <family val="2"/>
    </font>
    <font>
      <b/>
      <i/>
      <sz val="10"/>
      <color indexed="8"/>
      <name val="Arial"/>
      <family val="2"/>
    </font>
    <font>
      <b/>
      <sz val="10"/>
      <color indexed="18"/>
      <name val="Arial"/>
      <family val="2"/>
    </font>
    <font>
      <b/>
      <sz val="22"/>
      <color indexed="18"/>
      <name val="Times New Roman"/>
      <family val="1"/>
    </font>
    <font>
      <b/>
      <sz val="18"/>
      <color indexed="56"/>
      <name val="Cambria"/>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18"/>
      <color indexed="62"/>
      <name val="Cambria"/>
      <family val="2"/>
    </font>
    <font>
      <sz val="10"/>
      <name val="Trebuchet MS"/>
      <family val="2"/>
    </font>
    <font>
      <b/>
      <sz val="12"/>
      <name val="Trebuchet MS"/>
      <family val="2"/>
    </font>
    <font>
      <b/>
      <sz val="10"/>
      <name val="Trebuchet MS"/>
      <family val="2"/>
    </font>
    <font>
      <sz val="10"/>
      <name val="Helv"/>
    </font>
    <font>
      <b/>
      <sz val="11"/>
      <color indexed="8"/>
      <name val="Calibri"/>
      <family val="2"/>
    </font>
    <font>
      <b/>
      <sz val="8"/>
      <color indexed="8"/>
      <name val="Tahoma"/>
      <family val="2"/>
    </font>
    <font>
      <b/>
      <sz val="11"/>
      <color indexed="8"/>
      <name val="Palatino"/>
      <family val="2"/>
    </font>
    <font>
      <b/>
      <sz val="11"/>
      <color indexed="63"/>
      <name val="Calibri"/>
      <family val="2"/>
    </font>
    <font>
      <sz val="8"/>
      <color indexed="10"/>
      <name val="Tahoma"/>
      <family val="2"/>
    </font>
    <font>
      <i/>
      <sz val="10"/>
      <color rgb="FFFF0000"/>
      <name val="SEB SansSerif"/>
    </font>
  </fonts>
  <fills count="37">
    <fill>
      <patternFill patternType="none"/>
    </fill>
    <fill>
      <patternFill patternType="gray125"/>
    </fill>
    <fill>
      <patternFill patternType="solid">
        <fgColor rgb="FFC6EFCE"/>
      </patternFill>
    </fill>
    <fill>
      <patternFill patternType="solid">
        <fgColor rgb="FFFFFFCC"/>
      </patternFill>
    </fill>
    <fill>
      <patternFill patternType="solid">
        <fgColor rgb="FFC0C0C0"/>
        <bgColor indexed="64"/>
      </patternFill>
    </fill>
    <fill>
      <patternFill patternType="solid">
        <fgColor theme="0" tint="-0.249977111117893"/>
        <bgColor indexed="64"/>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22"/>
      </patternFill>
    </fill>
    <fill>
      <patternFill patternType="solid">
        <fgColor indexed="9"/>
      </patternFill>
    </fill>
    <fill>
      <patternFill patternType="solid">
        <fgColor indexed="55"/>
      </patternFill>
    </fill>
    <fill>
      <patternFill patternType="solid">
        <fgColor indexed="23"/>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18"/>
        <bgColor indexed="64"/>
      </patternFill>
    </fill>
    <fill>
      <patternFill patternType="solid">
        <fgColor indexed="57"/>
        <bgColor indexed="64"/>
      </patternFill>
    </fill>
  </fills>
  <borders count="35">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rgb="FFB2B2B2"/>
      </bottom>
      <diagonal/>
    </border>
    <border>
      <left style="thin">
        <color indexed="64"/>
      </left>
      <right style="thin">
        <color indexed="64"/>
      </right>
      <top style="thin">
        <color rgb="FFB2B2B2"/>
      </top>
      <bottom style="thin">
        <color rgb="FFB2B2B2"/>
      </bottom>
      <diagonal/>
    </border>
    <border>
      <left style="thin">
        <color indexed="64"/>
      </left>
      <right style="thin">
        <color indexed="64"/>
      </right>
      <top style="thin">
        <color rgb="FFB2B2B2"/>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thin">
        <color indexed="18"/>
      </bottom>
      <diagonal/>
    </border>
    <border>
      <left style="thin">
        <color indexed="22"/>
      </left>
      <right style="thin">
        <color indexed="22"/>
      </right>
      <top style="thin">
        <color indexed="22"/>
      </top>
      <bottom style="thin">
        <color indexed="22"/>
      </bottom>
      <diagonal/>
    </border>
    <border>
      <left/>
      <right/>
      <top style="thin">
        <color indexed="60"/>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56"/>
      </bottom>
      <diagonal/>
    </border>
    <border>
      <left/>
      <right/>
      <top/>
      <bottom style="thick">
        <color indexed="27"/>
      </bottom>
      <diagonal/>
    </border>
    <border>
      <left/>
      <right/>
      <top/>
      <bottom style="thick">
        <color indexed="22"/>
      </bottom>
      <diagonal/>
    </border>
    <border>
      <left/>
      <right/>
      <top/>
      <bottom style="medium">
        <color indexed="30"/>
      </bottom>
      <diagonal/>
    </border>
    <border>
      <left/>
      <right/>
      <top/>
      <bottom style="medium">
        <color indexed="27"/>
      </bottom>
      <diagonal/>
    </border>
    <border>
      <left style="thin">
        <color indexed="64"/>
      </left>
      <right/>
      <top style="thin">
        <color indexed="64"/>
      </top>
      <bottom style="thin">
        <color indexed="64"/>
      </bottom>
      <diagonal/>
    </border>
    <border>
      <left/>
      <right/>
      <top/>
      <bottom style="double">
        <color indexed="52"/>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bottom style="thin">
        <color indexed="55"/>
      </bottom>
      <diagonal/>
    </border>
    <border>
      <left/>
      <right/>
      <top style="thin">
        <color indexed="62"/>
      </top>
      <bottom style="double">
        <color indexed="62"/>
      </bottom>
      <diagonal/>
    </border>
    <border>
      <left/>
      <right/>
      <top style="thin">
        <color indexed="56"/>
      </top>
      <bottom style="double">
        <color indexed="56"/>
      </bottom>
      <diagonal/>
    </border>
    <border>
      <left style="hair">
        <color indexed="64"/>
      </left>
      <right style="hair">
        <color indexed="64"/>
      </right>
      <top style="hair">
        <color indexed="64"/>
      </top>
      <bottom style="hair">
        <color indexed="64"/>
      </bottom>
      <diagonal/>
    </border>
  </borders>
  <cellStyleXfs count="871">
    <xf numFmtId="0" fontId="0" fillId="0" borderId="0"/>
    <xf numFmtId="9" fontId="3" fillId="0" borderId="0" applyFont="0" applyFill="0" applyBorder="0" applyAlignment="0" applyProtection="0"/>
    <xf numFmtId="0" fontId="2" fillId="2" borderId="0" applyNumberFormat="0" applyBorder="0" applyAlignment="0" applyProtection="0"/>
    <xf numFmtId="0" fontId="3" fillId="3" borderId="1" applyNumberFormat="0" applyFont="0" applyAlignment="0" applyProtection="0"/>
    <xf numFmtId="0" fontId="4" fillId="0" borderId="0"/>
    <xf numFmtId="0" fontId="12" fillId="0" borderId="0"/>
    <xf numFmtId="0" fontId="13" fillId="0" borderId="0"/>
    <xf numFmtId="9" fontId="3" fillId="0" borderId="0" applyFont="0" applyFill="0" applyBorder="0" applyAlignment="0" applyProtection="0"/>
    <xf numFmtId="0" fontId="19" fillId="0" borderId="0"/>
    <xf numFmtId="0" fontId="20" fillId="0" borderId="15"/>
    <xf numFmtId="0" fontId="19" fillId="0" borderId="0"/>
    <xf numFmtId="0" fontId="19" fillId="0" borderId="0"/>
    <xf numFmtId="0" fontId="13" fillId="0" borderId="0">
      <alignment vertical="center"/>
    </xf>
    <xf numFmtId="0" fontId="13" fillId="0" borderId="0">
      <alignment vertical="center"/>
    </xf>
    <xf numFmtId="0" fontId="13" fillId="0" borderId="0">
      <alignment vertical="top"/>
    </xf>
    <xf numFmtId="0" fontId="21" fillId="6" borderId="0" applyNumberFormat="0" applyBorder="0" applyAlignment="0" applyProtection="0"/>
    <xf numFmtId="0" fontId="22" fillId="7"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8" borderId="0" applyNumberFormat="0" applyBorder="0" applyAlignment="0" applyProtection="0"/>
    <xf numFmtId="0" fontId="22" fillId="9"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10" borderId="0" applyNumberFormat="0" applyBorder="0" applyAlignment="0" applyProtection="0"/>
    <xf numFmtId="0" fontId="22" fillId="11"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2" borderId="0" applyNumberFormat="0" applyBorder="0" applyAlignment="0" applyProtection="0"/>
    <xf numFmtId="0" fontId="22" fillId="13"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4" borderId="0" applyNumberFormat="0" applyBorder="0" applyAlignment="0" applyProtection="0"/>
    <xf numFmtId="0" fontId="22"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2" fillId="11"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3" borderId="0" applyNumberFormat="0" applyBorder="0" applyAlignment="0" applyProtection="0"/>
    <xf numFmtId="0" fontId="23" fillId="11" borderId="0" applyNumberFormat="0" applyBorder="0" applyAlignment="0" applyProtection="0"/>
    <xf numFmtId="0" fontId="21" fillId="7" borderId="0" applyNumberFormat="0" applyBorder="0" applyAlignment="0" applyProtection="0"/>
    <xf numFmtId="0" fontId="22" fillId="14"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9" borderId="0" applyNumberFormat="0" applyBorder="0" applyAlignment="0" applyProtection="0"/>
    <xf numFmtId="0" fontId="22"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15" borderId="0" applyNumberFormat="0" applyBorder="0" applyAlignment="0" applyProtection="0"/>
    <xf numFmtId="0" fontId="22" fillId="16"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2" borderId="0" applyNumberFormat="0" applyBorder="0" applyAlignment="0" applyProtection="0"/>
    <xf numFmtId="0" fontId="22" fillId="8"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7" borderId="0" applyNumberFormat="0" applyBorder="0" applyAlignment="0" applyProtection="0"/>
    <xf numFmtId="0" fontId="22" fillId="14"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17" borderId="0" applyNumberFormat="0" applyBorder="0" applyAlignment="0" applyProtection="0"/>
    <xf numFmtId="0" fontId="22" fillId="11"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3" fillId="7" borderId="0" applyNumberFormat="0" applyBorder="0" applyAlignment="0" applyProtection="0"/>
    <xf numFmtId="0" fontId="23" fillId="14" borderId="0" applyNumberFormat="0" applyBorder="0" applyAlignment="0" applyProtection="0"/>
    <xf numFmtId="0" fontId="23" fillId="9"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2" borderId="0" applyNumberFormat="0" applyBorder="0" applyAlignment="0" applyProtection="0"/>
    <xf numFmtId="0" fontId="23" fillId="8" borderId="0" applyNumberFormat="0" applyBorder="0" applyAlignment="0" applyProtection="0"/>
    <xf numFmtId="0" fontId="23" fillId="7" borderId="0" applyNumberFormat="0" applyBorder="0" applyAlignment="0" applyProtection="0"/>
    <xf numFmtId="0" fontId="23" fillId="14" borderId="0" applyNumberFormat="0" applyBorder="0" applyAlignment="0" applyProtection="0"/>
    <xf numFmtId="0" fontId="23" fillId="17" borderId="0" applyNumberFormat="0" applyBorder="0" applyAlignment="0" applyProtection="0"/>
    <xf numFmtId="0" fontId="23" fillId="11" borderId="0" applyNumberFormat="0" applyBorder="0" applyAlignment="0" applyProtection="0"/>
    <xf numFmtId="0" fontId="24" fillId="18" borderId="0" applyNumberFormat="0" applyBorder="0" applyAlignment="0" applyProtection="0"/>
    <xf numFmtId="0" fontId="25" fillId="14"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9" borderId="0" applyNumberFormat="0" applyBorder="0" applyAlignment="0" applyProtection="0"/>
    <xf numFmtId="0" fontId="25" fillId="1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15" borderId="0" applyNumberFormat="0" applyBorder="0" applyAlignment="0" applyProtection="0"/>
    <xf numFmtId="0" fontId="25" fillId="17"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20" borderId="0" applyNumberFormat="0" applyBorder="0" applyAlignment="0" applyProtection="0"/>
    <xf numFmtId="0" fontId="25" fillId="8"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5" fillId="14"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5" fillId="9"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6" fillId="18" borderId="0" applyNumberFormat="0" applyBorder="0" applyAlignment="0" applyProtection="0"/>
    <xf numFmtId="0" fontId="26" fillId="14" borderId="0" applyNumberFormat="0" applyBorder="0" applyAlignment="0" applyProtection="0"/>
    <xf numFmtId="0" fontId="26" fillId="9" borderId="0" applyNumberFormat="0" applyBorder="0" applyAlignment="0" applyProtection="0"/>
    <xf numFmtId="0" fontId="26" fillId="19" borderId="0" applyNumberFormat="0" applyBorder="0" applyAlignment="0" applyProtection="0"/>
    <xf numFmtId="0" fontId="26" fillId="15" borderId="0" applyNumberFormat="0" applyBorder="0" applyAlignment="0" applyProtection="0"/>
    <xf numFmtId="0" fontId="26" fillId="17" borderId="0" applyNumberFormat="0" applyBorder="0" applyAlignment="0" applyProtection="0"/>
    <xf numFmtId="0" fontId="26" fillId="20" borderId="0" applyNumberFormat="0" applyBorder="0" applyAlignment="0" applyProtection="0"/>
    <xf numFmtId="0" fontId="26" fillId="8" borderId="0" applyNumberFormat="0" applyBorder="0" applyAlignment="0" applyProtection="0"/>
    <xf numFmtId="0" fontId="26" fillId="21" borderId="0" applyNumberFormat="0" applyBorder="0" applyAlignment="0" applyProtection="0"/>
    <xf numFmtId="0" fontId="26" fillId="14" borderId="0" applyNumberFormat="0" applyBorder="0" applyAlignment="0" applyProtection="0"/>
    <xf numFmtId="0" fontId="26" fillId="22" borderId="0" applyNumberFormat="0" applyBorder="0" applyAlignment="0" applyProtection="0"/>
    <xf numFmtId="0" fontId="26" fillId="9" borderId="0" applyNumberFormat="0" applyBorder="0" applyAlignment="0" applyProtection="0"/>
    <xf numFmtId="0" fontId="24" fillId="23" borderId="0" applyNumberFormat="0" applyBorder="0" applyAlignment="0" applyProtection="0"/>
    <xf numFmtId="0" fontId="25" fillId="24"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5" borderId="0" applyNumberFormat="0" applyBorder="0" applyAlignment="0" applyProtection="0"/>
    <xf numFmtId="0" fontId="25" fillId="19"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5" fillId="17"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0" borderId="0" applyNumberFormat="0" applyBorder="0" applyAlignment="0" applyProtection="0"/>
    <xf numFmtId="0" fontId="25" fillId="27"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5"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19" borderId="0" applyNumberFormat="0" applyBorder="0" applyAlignment="0" applyProtection="0"/>
    <xf numFmtId="0" fontId="25" fillId="25"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13" fillId="11" borderId="16" applyNumberFormat="0" applyFont="0" applyAlignment="0" applyProtection="0"/>
    <xf numFmtId="0" fontId="13" fillId="11" borderId="16" applyNumberFormat="0" applyFont="0" applyAlignment="0" applyProtection="0"/>
    <xf numFmtId="0" fontId="13" fillId="11" borderId="16" applyNumberFormat="0" applyFont="0" applyAlignment="0" applyProtection="0"/>
    <xf numFmtId="0" fontId="13" fillId="11" borderId="16" applyNumberFormat="0" applyFont="0" applyAlignment="0" applyProtection="0"/>
    <xf numFmtId="0" fontId="13" fillId="11" borderId="16" applyNumberFormat="0" applyFont="0" applyAlignment="0" applyProtection="0"/>
    <xf numFmtId="0" fontId="13" fillId="11" borderId="16" applyNumberFormat="0" applyFont="0" applyAlignment="0" applyProtection="0"/>
    <xf numFmtId="0" fontId="4" fillId="11" borderId="16" applyNumberFormat="0" applyFont="0" applyAlignment="0" applyProtection="0"/>
    <xf numFmtId="0" fontId="4" fillId="11" borderId="16" applyNumberFormat="0" applyFont="0" applyAlignment="0" applyProtection="0"/>
    <xf numFmtId="0" fontId="4" fillId="11" borderId="16" applyNumberFormat="0" applyFont="0" applyAlignment="0" applyProtection="0"/>
    <xf numFmtId="0" fontId="27" fillId="8" borderId="0" applyNumberFormat="0" applyBorder="0" applyAlignment="0" applyProtection="0"/>
    <xf numFmtId="0" fontId="28" fillId="12"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3" fontId="13" fillId="0" borderId="17" applyNumberFormat="0" applyFont="0" applyFill="0" applyBorder="0" applyAlignment="0" applyProtection="0">
      <alignment horizontal="right" vertical="top" wrapText="1"/>
    </xf>
    <xf numFmtId="3" fontId="13" fillId="0" borderId="17" applyNumberFormat="0" applyFont="0" applyFill="0" applyBorder="0" applyAlignment="0" applyProtection="0">
      <alignment horizontal="right" vertical="top" wrapText="1"/>
    </xf>
    <xf numFmtId="0" fontId="29" fillId="28" borderId="18" applyNumberFormat="0" applyAlignment="0" applyProtection="0"/>
    <xf numFmtId="0" fontId="30" fillId="29" borderId="18" applyNumberFormat="0" applyAlignment="0" applyProtection="0"/>
    <xf numFmtId="0" fontId="31" fillId="10" borderId="0" applyNumberFormat="0" applyBorder="0" applyAlignment="0" applyProtection="0"/>
    <xf numFmtId="0" fontId="31" fillId="14" borderId="0" applyNumberFormat="0" applyBorder="0" applyAlignment="0" applyProtection="0"/>
    <xf numFmtId="0" fontId="32" fillId="28" borderId="18" applyNumberFormat="0" applyAlignment="0" applyProtection="0"/>
    <xf numFmtId="0" fontId="33" fillId="29" borderId="18" applyNumberFormat="0" applyAlignment="0" applyProtection="0"/>
    <xf numFmtId="0" fontId="32" fillId="28" borderId="18" applyNumberFormat="0" applyAlignment="0" applyProtection="0"/>
    <xf numFmtId="0" fontId="32" fillId="28" borderId="18" applyNumberFormat="0" applyAlignment="0" applyProtection="0"/>
    <xf numFmtId="0" fontId="34" fillId="30" borderId="19" applyNumberFormat="0" applyAlignment="0" applyProtection="0"/>
    <xf numFmtId="0" fontId="35" fillId="30" borderId="19" applyNumberFormat="0" applyAlignment="0" applyProtection="0"/>
    <xf numFmtId="0" fontId="34" fillId="30" borderId="19" applyNumberFormat="0" applyAlignment="0" applyProtection="0"/>
    <xf numFmtId="0" fontId="34" fillId="30" borderId="19" applyNumberFormat="0" applyAlignment="0" applyProtection="0"/>
    <xf numFmtId="0" fontId="36" fillId="31" borderId="0" applyNumberFormat="0" applyFont="0" applyFill="0" applyBorder="0" applyAlignment="0" applyProtection="0">
      <alignment vertical="top" wrapText="1"/>
    </xf>
    <xf numFmtId="43" fontId="3" fillId="0" borderId="0" applyFont="0" applyFill="0" applyBorder="0" applyAlignment="0" applyProtection="0"/>
    <xf numFmtId="43" fontId="3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8"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8" fontId="3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9"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39" fillId="8" borderId="0" applyNumberFormat="0" applyBorder="0" applyAlignment="0" applyProtection="0"/>
    <xf numFmtId="0" fontId="39" fillId="12" borderId="0" applyNumberFormat="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19" borderId="0" applyNumberFormat="0" applyBorder="0" applyAlignment="0" applyProtection="0"/>
    <xf numFmtId="0" fontId="26" fillId="26" borderId="0" applyNumberFormat="0" applyBorder="0" applyAlignment="0" applyProtection="0"/>
    <xf numFmtId="0" fontId="26" fillId="17" borderId="0" applyNumberFormat="0" applyBorder="0" applyAlignment="0" applyProtection="0"/>
    <xf numFmtId="0" fontId="26" fillId="20" borderId="0" applyNumberFormat="0" applyBorder="0" applyAlignment="0" applyProtection="0"/>
    <xf numFmtId="0" fontId="26" fillId="27" borderId="0" applyNumberFormat="0" applyBorder="0" applyAlignment="0" applyProtection="0"/>
    <xf numFmtId="0" fontId="26" fillId="21" borderId="0" applyNumberFormat="0" applyBorder="0" applyAlignment="0" applyProtection="0"/>
    <xf numFmtId="0" fontId="26" fillId="19" borderId="0" applyNumberFormat="0" applyBorder="0" applyAlignment="0" applyProtection="0"/>
    <xf numFmtId="0" fontId="26" fillId="25" borderId="0" applyNumberFormat="0" applyBorder="0" applyAlignment="0" applyProtection="0"/>
    <xf numFmtId="0" fontId="42" fillId="0" borderId="0" applyNumberFormat="0" applyFill="0" applyBorder="0" applyAlignment="0" applyProtection="0"/>
    <xf numFmtId="0" fontId="43" fillId="10" borderId="0" applyNumberFormat="0" applyBorder="0" applyAlignment="0" applyProtection="0"/>
    <xf numFmtId="0" fontId="44" fillId="14"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3" fontId="45" fillId="0" borderId="0"/>
    <xf numFmtId="0" fontId="46" fillId="0" borderId="20" applyNumberFormat="0" applyFill="0" applyAlignment="0" applyProtection="0"/>
    <xf numFmtId="0" fontId="47" fillId="0" borderId="21" applyNumberFormat="0" applyFill="0" applyAlignment="0" applyProtection="0"/>
    <xf numFmtId="0" fontId="46" fillId="0" borderId="20" applyNumberFormat="0" applyFill="0" applyAlignment="0" applyProtection="0"/>
    <xf numFmtId="0" fontId="48" fillId="32" borderId="4" applyNumberFormat="0" applyFill="0" applyBorder="0" applyAlignment="0" applyProtection="0">
      <alignment horizontal="left"/>
    </xf>
    <xf numFmtId="0" fontId="46" fillId="0" borderId="20" applyNumberFormat="0" applyFill="0" applyAlignment="0" applyProtection="0"/>
    <xf numFmtId="0" fontId="49" fillId="0" borderId="0" applyNumberFormat="0" applyFill="0" applyBorder="0" applyAlignment="0" applyProtection="0"/>
    <xf numFmtId="0" fontId="50" fillId="0" borderId="22"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2" fillId="0" borderId="24" applyNumberFormat="0" applyFill="0" applyAlignment="0" applyProtection="0"/>
    <xf numFmtId="0" fontId="53" fillId="0" borderId="25"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4" fillId="32" borderId="26" applyFont="0" applyBorder="0">
      <alignment horizontal="center" wrapText="1"/>
    </xf>
    <xf numFmtId="0" fontId="55" fillId="0" borderId="0" applyNumberFormat="0" applyFill="0" applyBorder="0" applyAlignment="0" applyProtection="0">
      <alignment vertical="top"/>
      <protection locked="0"/>
    </xf>
    <xf numFmtId="0" fontId="56" fillId="0" borderId="0" applyNumberFormat="0" applyFill="0" applyBorder="0" applyAlignment="0" applyProtection="0"/>
    <xf numFmtId="0" fontId="57" fillId="13" borderId="18" applyNumberFormat="0" applyAlignment="0" applyProtection="0"/>
    <xf numFmtId="0" fontId="57" fillId="16" borderId="18" applyNumberFormat="0" applyAlignment="0" applyProtection="0"/>
    <xf numFmtId="0" fontId="58" fillId="13" borderId="18" applyNumberFormat="0" applyAlignment="0" applyProtection="0"/>
    <xf numFmtId="0" fontId="59" fillId="16" borderId="18" applyNumberFormat="0" applyAlignment="0" applyProtection="0"/>
    <xf numFmtId="0" fontId="58" fillId="13" borderId="18" applyNumberFormat="0" applyAlignment="0" applyProtection="0"/>
    <xf numFmtId="0" fontId="58" fillId="13" borderId="18" applyNumberFormat="0" applyAlignment="0" applyProtection="0"/>
    <xf numFmtId="0" fontId="60" fillId="30" borderId="19" applyNumberFormat="0" applyAlignment="0" applyProtection="0"/>
    <xf numFmtId="0" fontId="61" fillId="0" borderId="27" applyNumberFormat="0" applyFill="0" applyAlignment="0" applyProtection="0"/>
    <xf numFmtId="0" fontId="62" fillId="0" borderId="28" applyNumberFormat="0" applyFill="0" applyAlignment="0" applyProtection="0"/>
    <xf numFmtId="0" fontId="61" fillId="0" borderId="27" applyNumberFormat="0" applyFill="0" applyAlignment="0" applyProtection="0"/>
    <xf numFmtId="0" fontId="61" fillId="0" borderId="27" applyNumberFormat="0" applyFill="0" applyAlignment="0" applyProtection="0"/>
    <xf numFmtId="0" fontId="63" fillId="0" borderId="27" applyNumberFormat="0" applyFill="0" applyAlignment="0" applyProtection="0"/>
    <xf numFmtId="0" fontId="64" fillId="0" borderId="28" applyNumberFormat="0" applyFill="0" applyAlignment="0" applyProtection="0"/>
    <xf numFmtId="171" fontId="13" fillId="0" borderId="0" applyFont="0" applyFill="0" applyBorder="0" applyAlignment="0" applyProtection="0"/>
    <xf numFmtId="169" fontId="13" fillId="0" borderId="0" applyFont="0" applyFill="0" applyBorder="0" applyAlignment="0" applyProtection="0"/>
    <xf numFmtId="172" fontId="13" fillId="0" borderId="0" applyFont="0" applyFill="0" applyBorder="0" applyAlignment="0" applyProtection="0"/>
    <xf numFmtId="173" fontId="13" fillId="0" borderId="0" applyFont="0" applyFill="0" applyBorder="0" applyAlignment="0" applyProtection="0"/>
    <xf numFmtId="0" fontId="65" fillId="16" borderId="0" applyNumberFormat="0" applyBorder="0" applyAlignment="0" applyProtection="0"/>
    <xf numFmtId="0" fontId="66"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0" fontId="67" fillId="0" borderId="0"/>
    <xf numFmtId="0" fontId="37" fillId="0" borderId="0" applyNumberFormat="0" applyBorder="0" applyAlignmen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0" fontId="67" fillId="0" borderId="0"/>
    <xf numFmtId="0" fontId="4" fillId="0" borderId="0"/>
    <xf numFmtId="0" fontId="4" fillId="0" borderId="0"/>
    <xf numFmtId="0" fontId="1" fillId="0" borderId="0"/>
    <xf numFmtId="0" fontId="1" fillId="0" borderId="0"/>
    <xf numFmtId="0" fontId="1" fillId="0" borderId="0"/>
    <xf numFmtId="0" fontId="1" fillId="0" borderId="0"/>
    <xf numFmtId="0" fontId="68" fillId="0" borderId="0"/>
    <xf numFmtId="0" fontId="12" fillId="0" borderId="0"/>
    <xf numFmtId="0" fontId="69" fillId="0" borderId="0"/>
    <xf numFmtId="0" fontId="4" fillId="0" borderId="0"/>
    <xf numFmtId="0" fontId="4" fillId="0" borderId="0">
      <alignment horizontal="left" wrapText="1"/>
    </xf>
    <xf numFmtId="0" fontId="13" fillId="0" borderId="0">
      <alignment vertical="center"/>
    </xf>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lignment horizontal="left" wrapText="1"/>
    </xf>
    <xf numFmtId="0" fontId="13" fillId="0" borderId="0"/>
    <xf numFmtId="0" fontId="13" fillId="0" borderId="0"/>
    <xf numFmtId="0" fontId="13" fillId="0" borderId="0">
      <alignment horizontal="left" wrapText="1"/>
    </xf>
    <xf numFmtId="0" fontId="37" fillId="0" borderId="0" applyNumberFormat="0" applyBorder="0" applyAlignment="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8" fillId="0" borderId="0"/>
    <xf numFmtId="0" fontId="38" fillId="0" borderId="0"/>
    <xf numFmtId="0" fontId="13" fillId="0" borderId="0">
      <alignment horizontal="left" wrapText="1"/>
    </xf>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lignment horizontal="left" wrapText="1"/>
    </xf>
    <xf numFmtId="0" fontId="69" fillId="0" borderId="0"/>
    <xf numFmtId="0" fontId="13" fillId="0" borderId="0">
      <alignment horizontal="left" wrapText="1"/>
    </xf>
    <xf numFmtId="0" fontId="4" fillId="0" borderId="0">
      <alignment horizontal="left" wrapText="1"/>
    </xf>
    <xf numFmtId="0" fontId="4" fillId="0" borderId="0">
      <alignment horizontal="left" wrapText="1"/>
    </xf>
    <xf numFmtId="0" fontId="70" fillId="0" borderId="0"/>
    <xf numFmtId="0" fontId="1" fillId="0" borderId="0"/>
    <xf numFmtId="0" fontId="1" fillId="0" borderId="0"/>
    <xf numFmtId="0" fontId="3" fillId="0" borderId="0"/>
    <xf numFmtId="0" fontId="13" fillId="0" borderId="0">
      <alignment horizontal="left" wrapText="1"/>
    </xf>
    <xf numFmtId="0" fontId="13" fillId="0" borderId="0"/>
    <xf numFmtId="0" fontId="13" fillId="0" borderId="0">
      <alignment horizontal="left" wrapText="1"/>
    </xf>
    <xf numFmtId="0" fontId="38" fillId="0" borderId="0"/>
    <xf numFmtId="0" fontId="38" fillId="0" borderId="0"/>
    <xf numFmtId="0" fontId="38" fillId="0" borderId="0"/>
    <xf numFmtId="0" fontId="37" fillId="0" borderId="0" applyNumberFormat="0" applyBorder="0" applyAlignment="0"/>
    <xf numFmtId="0" fontId="38" fillId="0" borderId="0"/>
    <xf numFmtId="0" fontId="37" fillId="0" borderId="0" applyNumberFormat="0" applyBorder="0" applyAlignment="0"/>
    <xf numFmtId="0" fontId="13" fillId="0" borderId="0"/>
    <xf numFmtId="0" fontId="37" fillId="0" borderId="0" applyNumberFormat="0" applyBorder="0" applyAlignment="0"/>
    <xf numFmtId="0" fontId="3" fillId="0" borderId="0"/>
    <xf numFmtId="0" fontId="3" fillId="0" borderId="0"/>
    <xf numFmtId="0" fontId="13" fillId="0" borderId="0">
      <alignment horizontal="left" wrapText="1"/>
    </xf>
    <xf numFmtId="0" fontId="13" fillId="0" borderId="0">
      <alignment horizontal="left" wrapText="1"/>
    </xf>
    <xf numFmtId="0" fontId="13" fillId="0" borderId="0"/>
    <xf numFmtId="0" fontId="13" fillId="0" borderId="0">
      <alignment horizontal="left" wrapText="1"/>
    </xf>
    <xf numFmtId="0" fontId="13" fillId="0" borderId="0"/>
    <xf numFmtId="0" fontId="37" fillId="0" borderId="0" applyNumberFormat="0" applyBorder="0" applyAlignment="0"/>
    <xf numFmtId="0" fontId="12" fillId="0" borderId="0"/>
    <xf numFmtId="0" fontId="37" fillId="0" borderId="0" applyNumberFormat="0" applyBorder="0" applyAlignment="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3" fillId="0" borderId="0"/>
    <xf numFmtId="0" fontId="38" fillId="0" borderId="0"/>
    <xf numFmtId="0" fontId="38" fillId="0" borderId="0"/>
    <xf numFmtId="0" fontId="13" fillId="0" borderId="0"/>
    <xf numFmtId="174" fontId="7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37" fillId="0" borderId="0" applyNumberFormat="0" applyBorder="0" applyAlignment="0"/>
    <xf numFmtId="0" fontId="13" fillId="0" borderId="0"/>
    <xf numFmtId="0" fontId="13" fillId="0" borderId="0"/>
    <xf numFmtId="0" fontId="21" fillId="11" borderId="16" applyNumberFormat="0" applyFont="0" applyAlignment="0" applyProtection="0"/>
    <xf numFmtId="0" fontId="21" fillId="11" borderId="16" applyNumberFormat="0" applyFont="0" applyAlignment="0" applyProtection="0"/>
    <xf numFmtId="3" fontId="13" fillId="33" borderId="8" applyFont="0">
      <alignment horizontal="right" vertical="center"/>
      <protection locked="0"/>
    </xf>
    <xf numFmtId="3" fontId="13" fillId="33" borderId="8" applyFont="0">
      <alignment horizontal="right" vertical="center"/>
      <protection locked="0"/>
    </xf>
    <xf numFmtId="0" fontId="72" fillId="28" borderId="29" applyNumberFormat="0" applyAlignment="0" applyProtection="0"/>
    <xf numFmtId="0" fontId="73" fillId="29" borderId="29" applyNumberFormat="0" applyAlignment="0" applyProtection="0"/>
    <xf numFmtId="0" fontId="72" fillId="28" borderId="29" applyNumberFormat="0" applyAlignment="0" applyProtection="0"/>
    <xf numFmtId="0" fontId="72" fillId="28" borderId="29" applyNumberFormat="0" applyAlignment="0" applyProtection="0"/>
    <xf numFmtId="40" fontId="74" fillId="32" borderId="0">
      <alignment horizontal="right"/>
    </xf>
    <xf numFmtId="0" fontId="75" fillId="34" borderId="0">
      <alignment horizontal="right"/>
    </xf>
    <xf numFmtId="0" fontId="36" fillId="35" borderId="5"/>
    <xf numFmtId="0" fontId="76" fillId="0" borderId="0" applyBorder="0">
      <alignment horizontal="centerContinuous"/>
    </xf>
    <xf numFmtId="0" fontId="77" fillId="0" borderId="0" applyBorder="0">
      <alignment horizontal="centerContinuous"/>
    </xf>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38"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0" fontId="54" fillId="36" borderId="0" applyNumberFormat="0" applyFont="0" applyFill="0" applyBorder="0" applyAlignment="0" applyProtection="0">
      <alignment horizontal="right" vertical="top" wrapText="1"/>
    </xf>
    <xf numFmtId="0" fontId="78" fillId="0" borderId="0" applyNumberFormat="0" applyFill="0" applyBorder="0" applyAlignment="0" applyProtection="0"/>
    <xf numFmtId="0" fontId="79" fillId="0" borderId="20" applyNumberFormat="0" applyFill="0" applyAlignment="0" applyProtection="0"/>
    <xf numFmtId="0" fontId="80" fillId="0" borderId="21" applyNumberFormat="0" applyFill="0" applyAlignment="0" applyProtection="0"/>
    <xf numFmtId="0" fontId="81" fillId="0" borderId="23" applyNumberFormat="0" applyFill="0" applyAlignment="0" applyProtection="0"/>
    <xf numFmtId="0" fontId="82" fillId="0" borderId="22" applyNumberFormat="0" applyFill="0" applyAlignment="0" applyProtection="0"/>
    <xf numFmtId="0" fontId="83" fillId="0" borderId="24" applyNumberFormat="0" applyFill="0" applyAlignment="0" applyProtection="0"/>
    <xf numFmtId="0" fontId="84" fillId="0" borderId="25" applyNumberFormat="0" applyFill="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33" borderId="0" applyNumberFormat="0" applyBorder="0" applyAlignment="0" applyProtection="0"/>
    <xf numFmtId="0" fontId="87" fillId="0" borderId="0" applyNumberFormat="0" applyFill="0" applyAlignment="0" applyProtection="0"/>
    <xf numFmtId="0" fontId="86" fillId="0" borderId="0"/>
    <xf numFmtId="0" fontId="88" fillId="0" borderId="30" applyNumberFormat="0" applyFill="0" applyAlignment="0" applyProtection="0"/>
    <xf numFmtId="0" fontId="86" fillId="0" borderId="31" applyNumberFormat="0" applyFill="0" applyAlignment="0" applyProtection="0"/>
    <xf numFmtId="0" fontId="89" fillId="0" borderId="0"/>
    <xf numFmtId="0" fontId="90" fillId="0" borderId="32" applyNumberFormat="0" applyFill="0" applyAlignment="0" applyProtection="0"/>
    <xf numFmtId="0" fontId="90" fillId="0" borderId="33" applyNumberFormat="0" applyFill="0" applyAlignment="0" applyProtection="0"/>
    <xf numFmtId="0" fontId="78" fillId="0" borderId="0" applyNumberFormat="0" applyFill="0" applyBorder="0" applyAlignment="0" applyProtection="0"/>
    <xf numFmtId="0" fontId="85"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91" fillId="0" borderId="32" applyNumberFormat="0" applyFill="0" applyAlignment="0" applyProtection="0"/>
    <xf numFmtId="0" fontId="92" fillId="0" borderId="33" applyNumberFormat="0" applyFill="0" applyAlignment="0" applyProtection="0"/>
    <xf numFmtId="0" fontId="91" fillId="0" borderId="32" applyNumberFormat="0" applyFill="0" applyAlignment="0" applyProtection="0"/>
    <xf numFmtId="0" fontId="91" fillId="0" borderId="32" applyNumberFormat="0" applyFill="0" applyAlignment="0" applyProtection="0"/>
    <xf numFmtId="41" fontId="74" fillId="0" borderId="0" applyFont="0" applyFill="0" applyBorder="0" applyAlignment="0" applyProtection="0"/>
    <xf numFmtId="43" fontId="13" fillId="0" borderId="0" applyFont="0" applyFill="0" applyBorder="0" applyAlignment="0" applyProtection="0"/>
    <xf numFmtId="0" fontId="13" fillId="0" borderId="34"/>
    <xf numFmtId="0" fontId="93" fillId="28" borderId="29" applyNumberFormat="0" applyAlignment="0" applyProtection="0"/>
    <xf numFmtId="0" fontId="93" fillId="29" borderId="29" applyNumberFormat="0" applyAlignment="0" applyProtection="0"/>
    <xf numFmtId="42" fontId="74" fillId="0" borderId="0" applyFont="0" applyFill="0" applyBorder="0" applyAlignment="0" applyProtection="0"/>
    <xf numFmtId="0" fontId="94" fillId="0" borderId="0" applyNumberFormat="0" applyFill="0" applyBorder="0" applyAlignment="0" applyProtection="0"/>
    <xf numFmtId="0" fontId="62"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64" fillId="0" borderId="0" applyNumberFormat="0" applyFill="0" applyBorder="0" applyAlignment="0" applyProtection="0"/>
  </cellStyleXfs>
  <cellXfs count="148">
    <xf numFmtId="0" fontId="0" fillId="0" borderId="0" xfId="0"/>
    <xf numFmtId="0" fontId="0" fillId="0" borderId="0" xfId="0" applyFill="1"/>
    <xf numFmtId="0" fontId="6" fillId="0" borderId="0" xfId="4" applyFont="1" applyFill="1" applyAlignment="1">
      <alignment horizontal="center" vertical="center"/>
    </xf>
    <xf numFmtId="0" fontId="6" fillId="0" borderId="0" xfId="4" applyFont="1" applyFill="1"/>
    <xf numFmtId="0" fontId="7" fillId="0" borderId="8" xfId="4" applyFont="1" applyFill="1" applyBorder="1" applyAlignment="1">
      <alignment horizontal="center" vertical="center" wrapText="1"/>
    </xf>
    <xf numFmtId="0" fontId="8" fillId="0" borderId="0" xfId="4" quotePrefix="1" applyFont="1" applyFill="1"/>
    <xf numFmtId="0" fontId="6" fillId="0" borderId="9" xfId="3" applyFont="1" applyFill="1" applyBorder="1" applyAlignment="1">
      <alignment horizontal="left" vertical="center"/>
    </xf>
    <xf numFmtId="0" fontId="6" fillId="0" borderId="10" xfId="2" applyFont="1" applyFill="1" applyBorder="1" applyAlignment="1">
      <alignment horizontal="left" vertical="center"/>
    </xf>
    <xf numFmtId="0" fontId="6" fillId="0" borderId="10" xfId="3" applyFont="1" applyFill="1" applyBorder="1" applyAlignment="1">
      <alignment horizontal="left" vertical="center"/>
    </xf>
    <xf numFmtId="0" fontId="6" fillId="0" borderId="11" xfId="3" applyFont="1" applyFill="1" applyBorder="1" applyAlignment="1">
      <alignment horizontal="left" vertical="center"/>
    </xf>
    <xf numFmtId="0" fontId="6" fillId="0" borderId="0" xfId="4" applyFont="1" applyFill="1" applyAlignment="1">
      <alignment horizontal="center"/>
    </xf>
    <xf numFmtId="0" fontId="6" fillId="0" borderId="0" xfId="4" applyFont="1" applyFill="1" applyAlignment="1">
      <alignment horizontal="left"/>
    </xf>
    <xf numFmtId="0" fontId="9" fillId="0" borderId="0" xfId="4" applyFont="1" applyFill="1" applyAlignment="1">
      <alignment horizontal="center"/>
    </xf>
    <xf numFmtId="0" fontId="9" fillId="0" borderId="0" xfId="4" applyFont="1" applyFill="1" applyAlignment="1">
      <alignment vertical="center"/>
    </xf>
    <xf numFmtId="0" fontId="7" fillId="0" borderId="0" xfId="4" applyFont="1" applyFill="1" applyAlignment="1">
      <alignment horizontal="left"/>
    </xf>
    <xf numFmtId="0" fontId="10" fillId="0" borderId="0" xfId="4" applyFont="1" applyFill="1" applyAlignment="1">
      <alignment horizontal="center" vertical="center"/>
    </xf>
    <xf numFmtId="0" fontId="6" fillId="0" borderId="0" xfId="4" applyFont="1" applyFill="1" applyAlignment="1">
      <alignment vertical="center"/>
    </xf>
    <xf numFmtId="0" fontId="11" fillId="0" borderId="0" xfId="4" applyFont="1" applyFill="1" applyBorder="1" applyAlignment="1">
      <alignment horizontal="left"/>
    </xf>
    <xf numFmtId="0" fontId="5" fillId="0" borderId="0" xfId="0" applyFont="1" applyFill="1" applyAlignment="1">
      <alignment horizontal="center"/>
    </xf>
    <xf numFmtId="0" fontId="5" fillId="0" borderId="0" xfId="0" applyFont="1" applyFill="1"/>
    <xf numFmtId="0" fontId="5" fillId="0" borderId="0" xfId="0" applyFont="1" applyFill="1" applyAlignment="1">
      <alignment vertical="center"/>
    </xf>
    <xf numFmtId="0" fontId="11" fillId="0" borderId="0" xfId="0" applyFont="1" applyFill="1"/>
    <xf numFmtId="0" fontId="5" fillId="0" borderId="0" xfId="0" applyFont="1"/>
    <xf numFmtId="0" fontId="7" fillId="0" borderId="0" xfId="4" applyFont="1" applyFill="1" applyBorder="1" applyAlignment="1"/>
    <xf numFmtId="0" fontId="5" fillId="0" borderId="0" xfId="0" applyFont="1" applyFill="1" applyAlignment="1">
      <alignment horizontal="center" vertical="center"/>
    </xf>
    <xf numFmtId="0" fontId="7" fillId="4" borderId="12" xfId="4" applyFont="1" applyFill="1" applyBorder="1" applyAlignment="1"/>
    <xf numFmtId="0" fontId="5" fillId="0" borderId="0" xfId="0" applyFont="1" applyFill="1" applyBorder="1" applyAlignment="1">
      <alignment horizontal="center" vertical="center"/>
    </xf>
    <xf numFmtId="3" fontId="5" fillId="0" borderId="0" xfId="0" applyNumberFormat="1" applyFont="1" applyFill="1" applyBorder="1" applyAlignment="1">
      <alignment wrapText="1"/>
    </xf>
    <xf numFmtId="0" fontId="5" fillId="0" borderId="0" xfId="0" applyFont="1" applyFill="1" applyBorder="1" applyAlignment="1">
      <alignment horizontal="left" vertical="center" wrapText="1"/>
    </xf>
    <xf numFmtId="3" fontId="5" fillId="0" borderId="0" xfId="0" applyNumberFormat="1" applyFont="1" applyFill="1" applyBorder="1" applyAlignment="1">
      <alignment horizontal="right" wrapText="1"/>
    </xf>
    <xf numFmtId="0" fontId="7" fillId="0" borderId="0" xfId="4" applyFont="1" applyFill="1"/>
    <xf numFmtId="0" fontId="7" fillId="0" borderId="0" xfId="5" applyFont="1" applyFill="1"/>
    <xf numFmtId="3" fontId="6" fillId="0" borderId="0" xfId="4" applyNumberFormat="1" applyFont="1" applyFill="1"/>
    <xf numFmtId="0" fontId="6" fillId="0" borderId="0" xfId="4" applyFont="1"/>
    <xf numFmtId="0" fontId="5" fillId="0" borderId="13" xfId="5" applyFont="1" applyFill="1" applyBorder="1"/>
    <xf numFmtId="0" fontId="11" fillId="5" borderId="14" xfId="5" applyFont="1" applyFill="1" applyBorder="1" applyAlignment="1">
      <alignment horizontal="center" vertical="center" wrapText="1"/>
    </xf>
    <xf numFmtId="15" fontId="7" fillId="5" borderId="13" xfId="5" quotePrefix="1" applyNumberFormat="1" applyFont="1" applyFill="1" applyBorder="1" applyAlignment="1">
      <alignment horizontal="center" vertical="center" wrapText="1"/>
    </xf>
    <xf numFmtId="0" fontId="6" fillId="0" borderId="0" xfId="5" applyFont="1" applyFill="1" applyBorder="1" applyAlignment="1">
      <alignment wrapText="1"/>
    </xf>
    <xf numFmtId="3" fontId="6" fillId="0" borderId="0" xfId="5" applyNumberFormat="1" applyFont="1" applyFill="1"/>
    <xf numFmtId="3" fontId="6" fillId="0" borderId="0" xfId="4" applyNumberFormat="1" applyFont="1"/>
    <xf numFmtId="0" fontId="9" fillId="0" borderId="0" xfId="5" applyFont="1" applyFill="1" applyBorder="1" applyAlignment="1">
      <alignment wrapText="1"/>
    </xf>
    <xf numFmtId="3" fontId="9" fillId="0" borderId="0" xfId="5" applyNumberFormat="1" applyFont="1" applyFill="1"/>
    <xf numFmtId="0" fontId="9" fillId="0" borderId="0" xfId="6" applyFont="1" applyFill="1" applyBorder="1" applyAlignment="1">
      <alignment wrapText="1"/>
    </xf>
    <xf numFmtId="0" fontId="6" fillId="0" borderId="0" xfId="5" applyFont="1" applyFill="1" applyBorder="1" applyAlignment="1"/>
    <xf numFmtId="0" fontId="14" fillId="0" borderId="0" xfId="5" applyFont="1" applyFill="1" applyBorder="1" applyAlignment="1">
      <alignment wrapText="1"/>
    </xf>
    <xf numFmtId="3" fontId="8" fillId="0" borderId="0" xfId="5" applyNumberFormat="1" applyFont="1" applyFill="1"/>
    <xf numFmtId="0" fontId="5" fillId="0" borderId="0" xfId="5" applyFont="1" applyFill="1" applyBorder="1" applyAlignment="1">
      <alignment wrapText="1"/>
    </xf>
    <xf numFmtId="0" fontId="5" fillId="0" borderId="13" xfId="5" applyFont="1" applyFill="1" applyBorder="1" applyAlignment="1">
      <alignment wrapText="1"/>
    </xf>
    <xf numFmtId="3" fontId="6" fillId="0" borderId="13" xfId="5" applyNumberFormat="1" applyFont="1" applyFill="1" applyBorder="1"/>
    <xf numFmtId="0" fontId="11" fillId="0" borderId="0" xfId="5" applyFont="1" applyFill="1" applyBorder="1" applyAlignment="1">
      <alignment wrapText="1"/>
    </xf>
    <xf numFmtId="3" fontId="7" fillId="0" borderId="0" xfId="5" applyNumberFormat="1" applyFont="1" applyFill="1"/>
    <xf numFmtId="0" fontId="8" fillId="0" borderId="0" xfId="0" applyFont="1" applyFill="1"/>
    <xf numFmtId="0" fontId="5" fillId="0" borderId="0" xfId="0" applyFont="1" applyAlignment="1">
      <alignment horizontal="center" vertical="center"/>
    </xf>
    <xf numFmtId="0" fontId="11" fillId="4" borderId="12" xfId="0" quotePrefix="1" applyFont="1" applyFill="1" applyBorder="1" applyAlignment="1">
      <alignment horizontal="left" wrapText="1"/>
    </xf>
    <xf numFmtId="0" fontId="11" fillId="4" borderId="12" xfId="0" applyFont="1" applyFill="1" applyBorder="1" applyAlignment="1">
      <alignment horizontal="center" vertical="center" wrapText="1"/>
    </xf>
    <xf numFmtId="0" fontId="11" fillId="0" borderId="0" xfId="0" applyFont="1" applyFill="1" applyBorder="1" applyAlignment="1">
      <alignment wrapText="1"/>
    </xf>
    <xf numFmtId="3" fontId="11" fillId="0" borderId="0" xfId="0" applyNumberFormat="1" applyFont="1" applyFill="1" applyBorder="1" applyAlignment="1">
      <alignment wrapText="1"/>
    </xf>
    <xf numFmtId="0" fontId="15" fillId="0" borderId="0" xfId="0" applyFont="1" applyFill="1"/>
    <xf numFmtId="0" fontId="5" fillId="0" borderId="0" xfId="0" applyFont="1" applyFill="1" applyBorder="1" applyAlignment="1">
      <alignment wrapText="1"/>
    </xf>
    <xf numFmtId="3" fontId="15" fillId="0" borderId="0" xfId="0" applyNumberFormat="1" applyFont="1" applyFill="1" applyBorder="1"/>
    <xf numFmtId="0" fontId="5" fillId="0" borderId="13" xfId="0" applyFont="1" applyFill="1" applyBorder="1" applyAlignment="1">
      <alignment wrapText="1"/>
    </xf>
    <xf numFmtId="3" fontId="5" fillId="0" borderId="13" xfId="0" applyNumberFormat="1" applyFont="1" applyFill="1" applyBorder="1" applyAlignment="1">
      <alignment wrapText="1"/>
    </xf>
    <xf numFmtId="0" fontId="5" fillId="0" borderId="0" xfId="0" applyFont="1" applyAlignment="1">
      <alignment horizontal="center"/>
    </xf>
    <xf numFmtId="3" fontId="8" fillId="0" borderId="0" xfId="0" applyNumberFormat="1" applyFont="1" applyFill="1"/>
    <xf numFmtId="0" fontId="11" fillId="0" borderId="0" xfId="0" applyFont="1"/>
    <xf numFmtId="0" fontId="5" fillId="0" borderId="0" xfId="0" applyFont="1" applyFill="1" applyBorder="1"/>
    <xf numFmtId="3" fontId="5" fillId="0" borderId="0" xfId="0" applyNumberFormat="1" applyFont="1" applyFill="1"/>
    <xf numFmtId="0" fontId="8" fillId="0" borderId="0" xfId="0" applyFont="1"/>
    <xf numFmtId="0" fontId="16" fillId="0" borderId="0" xfId="0" applyFont="1" applyFill="1" applyAlignment="1">
      <alignment horizontal="center"/>
    </xf>
    <xf numFmtId="3" fontId="17" fillId="0" borderId="0" xfId="0" applyNumberFormat="1" applyFont="1" applyFill="1" applyBorder="1"/>
    <xf numFmtId="0" fontId="5" fillId="0" borderId="0" xfId="0" applyFont="1" applyBorder="1"/>
    <xf numFmtId="0" fontId="5" fillId="0" borderId="0" xfId="0" applyFont="1" applyFill="1" applyBorder="1" applyAlignment="1">
      <alignment horizontal="right" vertical="center"/>
    </xf>
    <xf numFmtId="0" fontId="18" fillId="0" borderId="0" xfId="4" applyFont="1" applyFill="1"/>
    <xf numFmtId="0" fontId="5" fillId="0" borderId="0" xfId="4" applyFont="1" applyFill="1"/>
    <xf numFmtId="0" fontId="11" fillId="0" borderId="0" xfId="4" applyFont="1" applyFill="1"/>
    <xf numFmtId="0" fontId="6" fillId="0" borderId="13" xfId="4" applyFont="1" applyFill="1" applyBorder="1"/>
    <xf numFmtId="0" fontId="11" fillId="0" borderId="13" xfId="4" applyFont="1" applyFill="1" applyBorder="1"/>
    <xf numFmtId="0" fontId="5" fillId="0" borderId="0" xfId="4" applyFont="1"/>
    <xf numFmtId="0" fontId="7" fillId="4" borderId="14" xfId="4" applyFont="1" applyFill="1" applyBorder="1" applyAlignment="1">
      <alignment horizontal="center" vertical="center" wrapText="1" readingOrder="1"/>
    </xf>
    <xf numFmtId="14" fontId="7" fillId="4" borderId="13" xfId="4" quotePrefix="1" applyNumberFormat="1" applyFont="1" applyFill="1" applyBorder="1" applyAlignment="1">
      <alignment horizontal="center" vertical="center" wrapText="1" readingOrder="1"/>
    </xf>
    <xf numFmtId="3" fontId="7" fillId="0" borderId="0" xfId="4" applyNumberFormat="1" applyFont="1" applyFill="1" applyAlignment="1">
      <alignment horizontal="left"/>
    </xf>
    <xf numFmtId="3" fontId="6" fillId="0" borderId="0" xfId="4" applyNumberFormat="1" applyFont="1" applyFill="1" applyAlignment="1">
      <alignment horizontal="center"/>
    </xf>
    <xf numFmtId="0" fontId="6" fillId="0" borderId="0" xfId="4" applyFont="1" applyFill="1" applyAlignment="1">
      <alignment horizontal="right"/>
    </xf>
    <xf numFmtId="3" fontId="6" fillId="0" borderId="0" xfId="4" applyNumberFormat="1" applyFont="1" applyFill="1" applyAlignment="1">
      <alignment wrapText="1"/>
    </xf>
    <xf numFmtId="0" fontId="6" fillId="0" borderId="13" xfId="4" applyFont="1" applyFill="1" applyBorder="1" applyAlignment="1">
      <alignment horizontal="right"/>
    </xf>
    <xf numFmtId="3" fontId="7" fillId="0" borderId="14" xfId="4" applyNumberFormat="1" applyFont="1" applyFill="1" applyBorder="1" applyAlignment="1">
      <alignment horizontal="center"/>
    </xf>
    <xf numFmtId="3" fontId="7" fillId="0" borderId="14" xfId="4" applyNumberFormat="1" applyFont="1" applyFill="1" applyBorder="1"/>
    <xf numFmtId="0" fontId="7" fillId="0" borderId="0" xfId="4" applyFont="1" applyFill="1" applyAlignment="1">
      <alignment horizontal="right"/>
    </xf>
    <xf numFmtId="0" fontId="6" fillId="0" borderId="0" xfId="4" applyFont="1" applyFill="1" applyAlignment="1">
      <alignment horizontal="right" wrapText="1"/>
    </xf>
    <xf numFmtId="3" fontId="6" fillId="0" borderId="13" xfId="4" applyNumberFormat="1" applyFont="1" applyFill="1" applyBorder="1" applyAlignment="1">
      <alignment horizontal="center"/>
    </xf>
    <xf numFmtId="3" fontId="6" fillId="0" borderId="13" xfId="4" applyNumberFormat="1" applyFont="1" applyFill="1" applyBorder="1" applyAlignment="1">
      <alignment wrapText="1"/>
    </xf>
    <xf numFmtId="3" fontId="6" fillId="0" borderId="13" xfId="4" applyNumberFormat="1" applyFont="1" applyFill="1" applyBorder="1"/>
    <xf numFmtId="3" fontId="7" fillId="0" borderId="12" xfId="4" applyNumberFormat="1" applyFont="1" applyFill="1" applyBorder="1" applyAlignment="1">
      <alignment horizontal="center"/>
    </xf>
    <xf numFmtId="3" fontId="7" fillId="0" borderId="12" xfId="4" applyNumberFormat="1" applyFont="1" applyFill="1" applyBorder="1"/>
    <xf numFmtId="0" fontId="6" fillId="0" borderId="12" xfId="4" applyFont="1" applyFill="1" applyBorder="1" applyAlignment="1">
      <alignment horizontal="right"/>
    </xf>
    <xf numFmtId="3" fontId="7" fillId="0" borderId="0" xfId="4" applyNumberFormat="1" applyFont="1" applyFill="1" applyAlignment="1">
      <alignment horizontal="center"/>
    </xf>
    <xf numFmtId="3" fontId="7" fillId="0" borderId="0" xfId="4" applyNumberFormat="1" applyFont="1" applyFill="1"/>
    <xf numFmtId="165" fontId="6" fillId="0" borderId="13" xfId="4" applyNumberFormat="1" applyFont="1" applyFill="1" applyBorder="1" applyAlignment="1">
      <alignment horizontal="right"/>
    </xf>
    <xf numFmtId="0" fontId="7" fillId="0" borderId="12" xfId="4" applyFont="1" applyFill="1" applyBorder="1" applyAlignment="1">
      <alignment horizontal="right"/>
    </xf>
    <xf numFmtId="3" fontId="7" fillId="0" borderId="13" xfId="4" applyNumberFormat="1" applyFont="1" applyFill="1" applyBorder="1" applyAlignment="1">
      <alignment horizontal="center"/>
    </xf>
    <xf numFmtId="3" fontId="7" fillId="0" borderId="13" xfId="4" applyNumberFormat="1" applyFont="1" applyFill="1" applyBorder="1"/>
    <xf numFmtId="164" fontId="6" fillId="0" borderId="0" xfId="7" applyNumberFormat="1" applyFont="1" applyFill="1"/>
    <xf numFmtId="10" fontId="6" fillId="0" borderId="0" xfId="7" applyNumberFormat="1" applyFont="1" applyFill="1"/>
    <xf numFmtId="3" fontId="6" fillId="0" borderId="0" xfId="4" applyNumberFormat="1" applyFont="1" applyFill="1" applyAlignment="1">
      <alignment horizontal="right"/>
    </xf>
    <xf numFmtId="0" fontId="5" fillId="0" borderId="0" xfId="4" applyFont="1" applyFill="1" applyAlignment="1">
      <alignment horizontal="center"/>
    </xf>
    <xf numFmtId="0" fontId="11" fillId="0" borderId="0" xfId="4" applyFont="1"/>
    <xf numFmtId="0" fontId="5" fillId="0" borderId="0" xfId="4" applyFont="1" applyFill="1" applyAlignment="1"/>
    <xf numFmtId="0" fontId="6" fillId="0" borderId="13" xfId="4" applyFont="1" applyBorder="1"/>
    <xf numFmtId="0" fontId="6" fillId="0" borderId="8" xfId="4" applyFont="1" applyFill="1" applyBorder="1" applyAlignment="1">
      <alignment horizontal="left" wrapText="1"/>
    </xf>
    <xf numFmtId="0" fontId="6" fillId="0" borderId="8" xfId="4" applyFont="1" applyFill="1" applyBorder="1" applyAlignment="1">
      <alignment horizontal="center"/>
    </xf>
    <xf numFmtId="0" fontId="7" fillId="0" borderId="8" xfId="4" applyFont="1" applyFill="1" applyBorder="1" applyAlignment="1">
      <alignment horizontal="left" wrapText="1"/>
    </xf>
    <xf numFmtId="0" fontId="9" fillId="0" borderId="8" xfId="4" applyFont="1" applyFill="1" applyBorder="1" applyAlignment="1">
      <alignment horizontal="center"/>
    </xf>
    <xf numFmtId="0" fontId="6" fillId="0" borderId="8" xfId="4" applyFont="1" applyFill="1" applyBorder="1" applyAlignment="1">
      <alignment horizontal="center" wrapText="1"/>
    </xf>
    <xf numFmtId="3" fontId="6" fillId="0" borderId="8" xfId="4" applyNumberFormat="1" applyFont="1" applyFill="1" applyBorder="1" applyAlignment="1">
      <alignment horizontal="center"/>
    </xf>
    <xf numFmtId="0" fontId="5" fillId="0" borderId="8" xfId="4" applyFont="1" applyFill="1" applyBorder="1" applyAlignment="1">
      <alignment horizontal="right"/>
    </xf>
    <xf numFmtId="166" fontId="6" fillId="0" borderId="8" xfId="4" applyNumberFormat="1" applyFont="1" applyFill="1" applyBorder="1" applyAlignment="1">
      <alignment horizontal="center"/>
    </xf>
    <xf numFmtId="9" fontId="6" fillId="0" borderId="8" xfId="4" applyNumberFormat="1" applyFont="1" applyFill="1" applyBorder="1" applyAlignment="1">
      <alignment horizontal="center"/>
    </xf>
    <xf numFmtId="167" fontId="6" fillId="0" borderId="8" xfId="4" applyNumberFormat="1" applyFont="1" applyFill="1" applyBorder="1" applyAlignment="1">
      <alignment horizontal="center"/>
    </xf>
    <xf numFmtId="14" fontId="6" fillId="0" borderId="8" xfId="4" applyNumberFormat="1" applyFont="1" applyFill="1" applyBorder="1" applyAlignment="1">
      <alignment horizontal="center" wrapText="1"/>
    </xf>
    <xf numFmtId="0" fontId="9" fillId="0" borderId="0" xfId="4" quotePrefix="1" applyFont="1" applyFill="1"/>
    <xf numFmtId="0" fontId="11" fillId="4" borderId="12" xfId="0" quotePrefix="1" applyFont="1" applyFill="1" applyBorder="1" applyAlignment="1">
      <alignment horizontal="center" vertical="center"/>
    </xf>
    <xf numFmtId="0" fontId="95" fillId="0" borderId="0" xfId="4" applyFont="1" applyAlignment="1">
      <alignment horizontal="center"/>
    </xf>
    <xf numFmtId="3" fontId="95" fillId="0" borderId="0" xfId="4" applyNumberFormat="1" applyFont="1" applyAlignment="1">
      <alignment horizontal="center"/>
    </xf>
    <xf numFmtId="3" fontId="5" fillId="0" borderId="0" xfId="0" applyNumberFormat="1" applyFont="1"/>
    <xf numFmtId="3" fontId="7" fillId="0" borderId="0" xfId="6" applyNumberFormat="1" applyFont="1" applyFill="1" applyBorder="1"/>
    <xf numFmtId="3" fontId="6" fillId="0" borderId="0" xfId="6" applyNumberFormat="1" applyFont="1" applyFill="1" applyBorder="1"/>
    <xf numFmtId="3" fontId="6" fillId="0" borderId="13" xfId="6" applyNumberFormat="1" applyFont="1" applyFill="1" applyBorder="1"/>
    <xf numFmtId="164" fontId="5" fillId="0" borderId="0" xfId="1" applyNumberFormat="1" applyFont="1" applyAlignment="1">
      <alignment horizontal="right" vertical="center"/>
    </xf>
    <xf numFmtId="0" fontId="6" fillId="0" borderId="0" xfId="4" applyFont="1" applyFill="1" applyAlignment="1"/>
    <xf numFmtId="0" fontId="5" fillId="0" borderId="8" xfId="4" applyFont="1" applyFill="1" applyBorder="1" applyAlignment="1"/>
    <xf numFmtId="0" fontId="6" fillId="0" borderId="9" xfId="3" applyFont="1" applyFill="1" applyBorder="1" applyAlignment="1">
      <alignment horizontal="center" vertical="center"/>
    </xf>
    <xf numFmtId="0" fontId="6" fillId="0" borderId="10" xfId="3" applyFont="1" applyFill="1" applyBorder="1" applyAlignment="1">
      <alignment horizontal="center" vertical="center"/>
    </xf>
    <xf numFmtId="0" fontId="6" fillId="0" borderId="11" xfId="3" applyFont="1" applyFill="1" applyBorder="1" applyAlignment="1">
      <alignment horizontal="center" vertical="center"/>
    </xf>
    <xf numFmtId="0" fontId="11" fillId="4" borderId="0" xfId="0" quotePrefix="1" applyFont="1" applyFill="1" applyBorder="1" applyAlignment="1">
      <alignment horizontal="left" vertical="center" wrapText="1"/>
    </xf>
    <xf numFmtId="0" fontId="11" fillId="4" borderId="14" xfId="5" applyFont="1" applyFill="1" applyBorder="1" applyAlignment="1">
      <alignment horizontal="center" vertical="center" wrapText="1"/>
    </xf>
    <xf numFmtId="0" fontId="11" fillId="4" borderId="13" xfId="5" applyFont="1" applyFill="1" applyBorder="1" applyAlignment="1">
      <alignment horizontal="center" vertical="center" wrapText="1"/>
    </xf>
    <xf numFmtId="9" fontId="11" fillId="4" borderId="14" xfId="0" applyNumberFormat="1" applyFont="1" applyFill="1" applyBorder="1" applyAlignment="1">
      <alignment horizontal="center" vertical="center" wrapText="1"/>
    </xf>
    <xf numFmtId="9" fontId="11" fillId="4" borderId="13" xfId="0" applyNumberFormat="1" applyFont="1" applyFill="1" applyBorder="1" applyAlignment="1">
      <alignment horizontal="center" vertical="center" wrapText="1"/>
    </xf>
    <xf numFmtId="0" fontId="11" fillId="4" borderId="14" xfId="0" quotePrefix="1" applyFont="1" applyFill="1" applyBorder="1" applyAlignment="1">
      <alignment horizontal="left" wrapText="1"/>
    </xf>
    <xf numFmtId="0" fontId="11" fillId="4" borderId="13" xfId="0" applyFont="1" applyFill="1" applyBorder="1" applyAlignment="1">
      <alignment horizontal="left" wrapText="1"/>
    </xf>
    <xf numFmtId="0" fontId="7" fillId="4" borderId="14" xfId="4" applyFont="1" applyFill="1" applyBorder="1" applyAlignment="1">
      <alignment horizontal="left"/>
    </xf>
    <xf numFmtId="0" fontId="7" fillId="4" borderId="13" xfId="4" applyFont="1" applyFill="1" applyBorder="1" applyAlignment="1">
      <alignment horizontal="left"/>
    </xf>
    <xf numFmtId="49" fontId="7" fillId="4" borderId="2" xfId="4" applyNumberFormat="1" applyFont="1" applyFill="1" applyBorder="1" applyAlignment="1">
      <alignment horizontal="left" wrapText="1"/>
    </xf>
    <xf numFmtId="49" fontId="7" fillId="4" borderId="14" xfId="4" applyNumberFormat="1" applyFont="1" applyFill="1" applyBorder="1" applyAlignment="1">
      <alignment horizontal="left" wrapText="1"/>
    </xf>
    <xf numFmtId="49" fontId="7" fillId="4" borderId="3" xfId="4" applyNumberFormat="1" applyFont="1" applyFill="1" applyBorder="1" applyAlignment="1">
      <alignment horizontal="left" wrapText="1"/>
    </xf>
    <xf numFmtId="49" fontId="7" fillId="4" borderId="6" xfId="4" applyNumberFormat="1" applyFont="1" applyFill="1" applyBorder="1" applyAlignment="1">
      <alignment horizontal="left" wrapText="1"/>
    </xf>
    <xf numFmtId="49" fontId="7" fillId="4" borderId="13" xfId="4" applyNumberFormat="1" applyFont="1" applyFill="1" applyBorder="1" applyAlignment="1">
      <alignment horizontal="left" wrapText="1"/>
    </xf>
    <xf numFmtId="49" fontId="7" fillId="4" borderId="7" xfId="4" applyNumberFormat="1" applyFont="1" applyFill="1" applyBorder="1" applyAlignment="1">
      <alignment horizontal="left" wrapText="1"/>
    </xf>
  </cellXfs>
  <cellStyles count="871">
    <cellStyle name="_Grafer till ÅR 2011_J Lundberg 130129" xfId="8"/>
    <cellStyle name="_Row3" xfId="9"/>
    <cellStyle name="_Securitisation_2011-12-31_V3" xfId="10"/>
    <cellStyle name="_Securitisation_2012-12-31" xfId="11"/>
    <cellStyle name="=C:\WINNT35\SYSTEM32\COMMAND.COM" xfId="12"/>
    <cellStyle name="=C:\WINNT35\SYSTEM32\COMMAND.COM 2" xfId="13"/>
    <cellStyle name="=C:\WINNT35\SYSTEM32\COMMAND.COM 2 2" xfId="14"/>
    <cellStyle name="20% - Accent1 2" xfId="15"/>
    <cellStyle name="20% - Accent1 2 2" xfId="16"/>
    <cellStyle name="20% - Accent1 2 2 2" xfId="17"/>
    <cellStyle name="20% - Accent1 3" xfId="18"/>
    <cellStyle name="20% - Accent2 2" xfId="19"/>
    <cellStyle name="20% - Accent2 2 2" xfId="20"/>
    <cellStyle name="20% - Accent2 2 2 2" xfId="21"/>
    <cellStyle name="20% - Accent2 3" xfId="22"/>
    <cellStyle name="20% - Accent3 2" xfId="23"/>
    <cellStyle name="20% - Accent3 2 2" xfId="24"/>
    <cellStyle name="20% - Accent3 2 2 2" xfId="25"/>
    <cellStyle name="20% - Accent3 3" xfId="26"/>
    <cellStyle name="20% - Accent4 2" xfId="27"/>
    <cellStyle name="20% - Accent4 2 2" xfId="28"/>
    <cellStyle name="20% - Accent4 2 2 2" xfId="29"/>
    <cellStyle name="20% - Accent4 3" xfId="30"/>
    <cellStyle name="20% - Accent5 2" xfId="31"/>
    <cellStyle name="20% - Accent5 2 2" xfId="32"/>
    <cellStyle name="20% - Accent5 2 2 2" xfId="33"/>
    <cellStyle name="20% - Accent5 3" xfId="34"/>
    <cellStyle name="20% - Accent6 2" xfId="35"/>
    <cellStyle name="20% - Accent6 2 2" xfId="36"/>
    <cellStyle name="20% - Accent6 2 2 2" xfId="37"/>
    <cellStyle name="20% - Accent6 3" xfId="38"/>
    <cellStyle name="20% - Dekorfärg1" xfId="39"/>
    <cellStyle name="20% - Dekorfärg1 2" xfId="40"/>
    <cellStyle name="20% - Dekorfärg2" xfId="41"/>
    <cellStyle name="20% - Dekorfärg2 2" xfId="42"/>
    <cellStyle name="20% - Dekorfärg3" xfId="43"/>
    <cellStyle name="20% - Dekorfärg3 2" xfId="44"/>
    <cellStyle name="20% - Dekorfärg4" xfId="45"/>
    <cellStyle name="20% - Dekorfärg4 2" xfId="46"/>
    <cellStyle name="20% - Dekorfärg5" xfId="47"/>
    <cellStyle name="20% - Dekorfärg6" xfId="48"/>
    <cellStyle name="20% - Dekorfärg6 2" xfId="49"/>
    <cellStyle name="40% - Accent1 2" xfId="50"/>
    <cellStyle name="40% - Accent1 2 2" xfId="51"/>
    <cellStyle name="40% - Accent1 2 2 2" xfId="52"/>
    <cellStyle name="40% - Accent1 3" xfId="53"/>
    <cellStyle name="40% - Accent2 2" xfId="54"/>
    <cellStyle name="40% - Accent2 2 2" xfId="55"/>
    <cellStyle name="40% - Accent2 2 2 2" xfId="56"/>
    <cellStyle name="40% - Accent2 3" xfId="57"/>
    <cellStyle name="40% - Accent3 2" xfId="58"/>
    <cellStyle name="40% - Accent3 2 2" xfId="59"/>
    <cellStyle name="40% - Accent3 2 2 2" xfId="60"/>
    <cellStyle name="40% - Accent3 3" xfId="61"/>
    <cellStyle name="40% - Accent4 2" xfId="62"/>
    <cellStyle name="40% - Accent4 2 2" xfId="63"/>
    <cellStyle name="40% - Accent4 2 2 2" xfId="64"/>
    <cellStyle name="40% - Accent4 3" xfId="65"/>
    <cellStyle name="40% - Accent5 2" xfId="66"/>
    <cellStyle name="40% - Accent5 2 2" xfId="67"/>
    <cellStyle name="40% - Accent5 2 2 2" xfId="68"/>
    <cellStyle name="40% - Accent5 3" xfId="69"/>
    <cellStyle name="40% - Accent6 2" xfId="70"/>
    <cellStyle name="40% - Accent6 2 2" xfId="71"/>
    <cellStyle name="40% - Accent6 2 2 2" xfId="72"/>
    <cellStyle name="40% - Accent6 3" xfId="73"/>
    <cellStyle name="40% - Dekorfärg1" xfId="74"/>
    <cellStyle name="40% - Dekorfärg1 2" xfId="75"/>
    <cellStyle name="40% - Dekorfärg2" xfId="76"/>
    <cellStyle name="40% - Dekorfärg3" xfId="77"/>
    <cellStyle name="40% - Dekorfärg3 2" xfId="78"/>
    <cellStyle name="40% - Dekorfärg4" xfId="79"/>
    <cellStyle name="40% - Dekorfärg4 2" xfId="80"/>
    <cellStyle name="40% - Dekorfärg5" xfId="81"/>
    <cellStyle name="40% - Dekorfärg5 2" xfId="82"/>
    <cellStyle name="40% - Dekorfärg6" xfId="83"/>
    <cellStyle name="40% - Dekorfärg6 2" xfId="84"/>
    <cellStyle name="60% - Accent1 2" xfId="85"/>
    <cellStyle name="60% - Accent1 2 2" xfId="86"/>
    <cellStyle name="60% - Accent1 2 2 2" xfId="87"/>
    <cellStyle name="60% - Accent1 3" xfId="88"/>
    <cellStyle name="60% - Accent2 2" xfId="89"/>
    <cellStyle name="60% - Accent2 2 2" xfId="90"/>
    <cellStyle name="60% - Accent2 2 2 2" xfId="91"/>
    <cellStyle name="60% - Accent2 3" xfId="92"/>
    <cellStyle name="60% - Accent3 2" xfId="93"/>
    <cellStyle name="60% - Accent3 2 2" xfId="94"/>
    <cellStyle name="60% - Accent3 2 2 2" xfId="95"/>
    <cellStyle name="60% - Accent3 3" xfId="96"/>
    <cellStyle name="60% - Accent4 2" xfId="97"/>
    <cellStyle name="60% - Accent4 2 2" xfId="98"/>
    <cellStyle name="60% - Accent4 2 2 2" xfId="99"/>
    <cellStyle name="60% - Accent4 3" xfId="100"/>
    <cellStyle name="60% - Accent5 2" xfId="101"/>
    <cellStyle name="60% - Accent5 2 2" xfId="102"/>
    <cellStyle name="60% - Accent5 2 2 2" xfId="103"/>
    <cellStyle name="60% - Accent5 3" xfId="104"/>
    <cellStyle name="60% - Accent6 2" xfId="105"/>
    <cellStyle name="60% - Accent6 2 2" xfId="106"/>
    <cellStyle name="60% - Accent6 2 2 2" xfId="107"/>
    <cellStyle name="60% - Accent6 3" xfId="108"/>
    <cellStyle name="60% - Dekorfärg1" xfId="109"/>
    <cellStyle name="60% - Dekorfärg1 2" xfId="110"/>
    <cellStyle name="60% - Dekorfärg2" xfId="111"/>
    <cellStyle name="60% - Dekorfärg2 2" xfId="112"/>
    <cellStyle name="60% - Dekorfärg3" xfId="113"/>
    <cellStyle name="60% - Dekorfärg3 2" xfId="114"/>
    <cellStyle name="60% - Dekorfärg4" xfId="115"/>
    <cellStyle name="60% - Dekorfärg4 2" xfId="116"/>
    <cellStyle name="60% - Dekorfärg5" xfId="117"/>
    <cellStyle name="60% - Dekorfärg5 2" xfId="118"/>
    <cellStyle name="60% - Dekorfärg6" xfId="119"/>
    <cellStyle name="60% - Dekorfärg6 2" xfId="120"/>
    <cellStyle name="Accent1 2" xfId="121"/>
    <cellStyle name="Accent1 2 2" xfId="122"/>
    <cellStyle name="Accent1 2 2 2" xfId="123"/>
    <cellStyle name="Accent1 3" xfId="124"/>
    <cellStyle name="Accent2 2" xfId="125"/>
    <cellStyle name="Accent2 2 2" xfId="126"/>
    <cellStyle name="Accent2 2 2 2" xfId="127"/>
    <cellStyle name="Accent2 3" xfId="128"/>
    <cellStyle name="Accent3 2" xfId="129"/>
    <cellStyle name="Accent3 2 2" xfId="130"/>
    <cellStyle name="Accent3 2 2 2" xfId="131"/>
    <cellStyle name="Accent3 3" xfId="132"/>
    <cellStyle name="Accent4 2" xfId="133"/>
    <cellStyle name="Accent4 2 2" xfId="134"/>
    <cellStyle name="Accent4 2 2 2" xfId="135"/>
    <cellStyle name="Accent4 3" xfId="136"/>
    <cellStyle name="Accent5 2" xfId="137"/>
    <cellStyle name="Accent5 2 2" xfId="138"/>
    <cellStyle name="Accent5 2 2 2" xfId="139"/>
    <cellStyle name="Accent5 3" xfId="140"/>
    <cellStyle name="Accent6 2" xfId="141"/>
    <cellStyle name="Accent6 2 2" xfId="142"/>
    <cellStyle name="Accent6 2 2 2" xfId="143"/>
    <cellStyle name="Accent6 3" xfId="144"/>
    <cellStyle name="Anteckning" xfId="145"/>
    <cellStyle name="Anteckning 2" xfId="146"/>
    <cellStyle name="Anteckning 2 2" xfId="147"/>
    <cellStyle name="Anteckning 3" xfId="148"/>
    <cellStyle name="Anteckning 3 2" xfId="149"/>
    <cellStyle name="Anteckning 4" xfId="150"/>
    <cellStyle name="Anteckning 5" xfId="151"/>
    <cellStyle name="Anteckning 5 2" xfId="152"/>
    <cellStyle name="Anteckning 6" xfId="153"/>
    <cellStyle name="Bad 2" xfId="154"/>
    <cellStyle name="Bad 2 2" xfId="155"/>
    <cellStyle name="Bad 2 2 2" xfId="156"/>
    <cellStyle name="Bad 3" xfId="157"/>
    <cellStyle name="baseStyle" xfId="158"/>
    <cellStyle name="baseStyle 2" xfId="159"/>
    <cellStyle name="Beräkning" xfId="160"/>
    <cellStyle name="Beräkning 2" xfId="161"/>
    <cellStyle name="Bra" xfId="162"/>
    <cellStyle name="Bra 2" xfId="163"/>
    <cellStyle name="Calculation 2" xfId="164"/>
    <cellStyle name="Calculation 2 2" xfId="165"/>
    <cellStyle name="Calculation 2 2 2" xfId="166"/>
    <cellStyle name="Calculation 3" xfId="167"/>
    <cellStyle name="Check Cell 2" xfId="168"/>
    <cellStyle name="Check Cell 2 2" xfId="169"/>
    <cellStyle name="Check Cell 2 2 2" xfId="170"/>
    <cellStyle name="Check Cell 3" xfId="171"/>
    <cellStyle name="columnHeader" xfId="172"/>
    <cellStyle name="Comma 10" xfId="173"/>
    <cellStyle name="Comma 10 2" xfId="174"/>
    <cellStyle name="Comma 2" xfId="175"/>
    <cellStyle name="Comma 2 2" xfId="176"/>
    <cellStyle name="Comma 2 2 2" xfId="177"/>
    <cellStyle name="Comma 2 2 2 2" xfId="178"/>
    <cellStyle name="Comma 2 2 2 2 2" xfId="179"/>
    <cellStyle name="Comma 2 2 2 2 2 2" xfId="180"/>
    <cellStyle name="Comma 2 2 2 2 3" xfId="181"/>
    <cellStyle name="Comma 2 2 2 2 3 2" xfId="182"/>
    <cellStyle name="Comma 2 2 2 2 3 2 2" xfId="183"/>
    <cellStyle name="Comma 2 2 2 2 3 3" xfId="184"/>
    <cellStyle name="Comma 2 2 2 2 4" xfId="185"/>
    <cellStyle name="Comma 2 2 2 3" xfId="186"/>
    <cellStyle name="Comma 2 2 2 3 2" xfId="187"/>
    <cellStyle name="Comma 2 2 2 4" xfId="188"/>
    <cellStyle name="Comma 2 2 2 4 2" xfId="189"/>
    <cellStyle name="Comma 2 2 2 4 2 2" xfId="190"/>
    <cellStyle name="Comma 2 2 2 4 3" xfId="191"/>
    <cellStyle name="Comma 2 2 2 5" xfId="192"/>
    <cellStyle name="Comma 2 2 3" xfId="193"/>
    <cellStyle name="Comma 2 2 3 2" xfId="194"/>
    <cellStyle name="Comma 2 2 3 2 2" xfId="195"/>
    <cellStyle name="Comma 2 2 3 3" xfId="196"/>
    <cellStyle name="Comma 2 2 3 3 2" xfId="197"/>
    <cellStyle name="Comma 2 2 3 3 2 2" xfId="198"/>
    <cellStyle name="Comma 2 2 3 3 3" xfId="199"/>
    <cellStyle name="Comma 2 2 3 4" xfId="200"/>
    <cellStyle name="Comma 2 2 3 5" xfId="201"/>
    <cellStyle name="Comma 2 2 4" xfId="202"/>
    <cellStyle name="Comma 2 2 4 2" xfId="203"/>
    <cellStyle name="Comma 2 2 5" xfId="204"/>
    <cellStyle name="Comma 2 2 5 2" xfId="205"/>
    <cellStyle name="Comma 2 2 5 2 2" xfId="206"/>
    <cellStyle name="Comma 2 2 5 3" xfId="207"/>
    <cellStyle name="Comma 2 2 6" xfId="208"/>
    <cellStyle name="Comma 2 3" xfId="209"/>
    <cellStyle name="Comma 2 3 2" xfId="210"/>
    <cellStyle name="Comma 2 3 3" xfId="211"/>
    <cellStyle name="Comma 2 3 3 2" xfId="212"/>
    <cellStyle name="Comma 2 3 3 2 2" xfId="213"/>
    <cellStyle name="Comma 2 3 3 3" xfId="214"/>
    <cellStyle name="Comma 2 3 3 3 2" xfId="215"/>
    <cellStyle name="Comma 2 3 3 3 2 2" xfId="216"/>
    <cellStyle name="Comma 2 3 3 3 3" xfId="217"/>
    <cellStyle name="Comma 2 3 3 4" xfId="218"/>
    <cellStyle name="Comma 2 3 4" xfId="219"/>
    <cellStyle name="Comma 2 3 4 2" xfId="220"/>
    <cellStyle name="Comma 2 4" xfId="221"/>
    <cellStyle name="Comma 2 4 2" xfId="222"/>
    <cellStyle name="Comma 2 4 2 2" xfId="223"/>
    <cellStyle name="Comma 2 4 3" xfId="224"/>
    <cellStyle name="Comma 2 4 3 2" xfId="225"/>
    <cellStyle name="Comma 2 4 3 2 2" xfId="226"/>
    <cellStyle name="Comma 2 4 3 3" xfId="227"/>
    <cellStyle name="Comma 2 4 4" xfId="228"/>
    <cellStyle name="Comma 2 5" xfId="229"/>
    <cellStyle name="Comma 2 5 2" xfId="230"/>
    <cellStyle name="Comma 2 5 2 2" xfId="231"/>
    <cellStyle name="Comma 2 5 3" xfId="232"/>
    <cellStyle name="Comma 2 5 3 2" xfId="233"/>
    <cellStyle name="Comma 2 5 3 2 2" xfId="234"/>
    <cellStyle name="Comma 2 5 3 3" xfId="235"/>
    <cellStyle name="Comma 2 5 4" xfId="236"/>
    <cellStyle name="Comma 2 6" xfId="237"/>
    <cellStyle name="Comma 2 6 2" xfId="238"/>
    <cellStyle name="Comma 2 6 2 2" xfId="239"/>
    <cellStyle name="Comma 2 6 3" xfId="240"/>
    <cellStyle name="Comma 2 6 3 2" xfId="241"/>
    <cellStyle name="Comma 2 6 3 2 2" xfId="242"/>
    <cellStyle name="Comma 2 6 3 3" xfId="243"/>
    <cellStyle name="Comma 2 6 4" xfId="244"/>
    <cellStyle name="Comma 2 6 5" xfId="245"/>
    <cellStyle name="Comma 2 7" xfId="246"/>
    <cellStyle name="Comma 2 7 2" xfId="247"/>
    <cellStyle name="Comma 2 8" xfId="248"/>
    <cellStyle name="Comma 2 8 2" xfId="249"/>
    <cellStyle name="Comma 2 8 2 2" xfId="250"/>
    <cellStyle name="Comma 2 8 3" xfId="251"/>
    <cellStyle name="Comma 2 9" xfId="252"/>
    <cellStyle name="Comma 3" xfId="253"/>
    <cellStyle name="Comma 3 2" xfId="254"/>
    <cellStyle name="Comma 3 2 2" xfId="255"/>
    <cellStyle name="Comma 3 2 2 2" xfId="256"/>
    <cellStyle name="Comma 3 2 2 2 2" xfId="257"/>
    <cellStyle name="Comma 3 2 2 3" xfId="258"/>
    <cellStyle name="Comma 3 2 2 3 2" xfId="259"/>
    <cellStyle name="Comma 3 2 2 3 2 2" xfId="260"/>
    <cellStyle name="Comma 3 2 2 3 3" xfId="261"/>
    <cellStyle name="Comma 3 2 2 4" xfId="262"/>
    <cellStyle name="Comma 3 3" xfId="263"/>
    <cellStyle name="Comma 3 3 2" xfId="264"/>
    <cellStyle name="Comma 3 3 2 2" xfId="265"/>
    <cellStyle name="Comma 3 3 3" xfId="266"/>
    <cellStyle name="Comma 3 3 3 2" xfId="267"/>
    <cellStyle name="Comma 3 3 3 2 2" xfId="268"/>
    <cellStyle name="Comma 3 3 3 3" xfId="269"/>
    <cellStyle name="Comma 3 3 4" xfId="270"/>
    <cellStyle name="Comma 3 4" xfId="271"/>
    <cellStyle name="Comma 3 4 2" xfId="272"/>
    <cellStyle name="Comma 3 5" xfId="273"/>
    <cellStyle name="Comma 3 5 2" xfId="274"/>
    <cellStyle name="Comma 3 5 2 2" xfId="275"/>
    <cellStyle name="Comma 3 5 3" xfId="276"/>
    <cellStyle name="Comma 3 6" xfId="277"/>
    <cellStyle name="Comma 4" xfId="278"/>
    <cellStyle name="Comma 4 2" xfId="279"/>
    <cellStyle name="Comma 4 2 2" xfId="280"/>
    <cellStyle name="Comma 4 2 2 2" xfId="281"/>
    <cellStyle name="Comma 4 2 3" xfId="282"/>
    <cellStyle name="Comma 4 2 3 2" xfId="283"/>
    <cellStyle name="Comma 4 2 3 2 2" xfId="284"/>
    <cellStyle name="Comma 4 2 3 3" xfId="285"/>
    <cellStyle name="Comma 4 2 4" xfId="286"/>
    <cellStyle name="Comma 4 3" xfId="287"/>
    <cellStyle name="Comma 5" xfId="288"/>
    <cellStyle name="Comma 5 2" xfId="289"/>
    <cellStyle name="Comma 5 2 2" xfId="290"/>
    <cellStyle name="Comma 5 2 2 2" xfId="291"/>
    <cellStyle name="Comma 5 2 3" xfId="292"/>
    <cellStyle name="Comma 5 2 3 2" xfId="293"/>
    <cellStyle name="Comma 5 2 3 2 2" xfId="294"/>
    <cellStyle name="Comma 5 2 3 3" xfId="295"/>
    <cellStyle name="Comma 5 2 4" xfId="296"/>
    <cellStyle name="Comma 5 3" xfId="297"/>
    <cellStyle name="Comma 6" xfId="298"/>
    <cellStyle name="Comma 6 2" xfId="299"/>
    <cellStyle name="Comma 6 2 2" xfId="300"/>
    <cellStyle name="Comma 6 2 2 2" xfId="301"/>
    <cellStyle name="Comma 6 2 3" xfId="302"/>
    <cellStyle name="Comma 6 2 3 2" xfId="303"/>
    <cellStyle name="Comma 6 2 3 2 2" xfId="304"/>
    <cellStyle name="Comma 6 2 3 3" xfId="305"/>
    <cellStyle name="Comma 6 2 4" xfId="306"/>
    <cellStyle name="Comma 6 3" xfId="307"/>
    <cellStyle name="Comma 6 3 2" xfId="308"/>
    <cellStyle name="Comma 6 4" xfId="309"/>
    <cellStyle name="Comma 6 4 2" xfId="310"/>
    <cellStyle name="Comma 6 4 2 2" xfId="311"/>
    <cellStyle name="Comma 6 4 3" xfId="312"/>
    <cellStyle name="Comma 6 5" xfId="313"/>
    <cellStyle name="Comma 6 6" xfId="314"/>
    <cellStyle name="Comma 7" xfId="315"/>
    <cellStyle name="Comma 7 2" xfId="316"/>
    <cellStyle name="Comma 7 2 2" xfId="317"/>
    <cellStyle name="Comma 7 2 2 2" xfId="318"/>
    <cellStyle name="Comma 7 2 3" xfId="319"/>
    <cellStyle name="Comma 7 2 3 2" xfId="320"/>
    <cellStyle name="Comma 7 2 3 2 2" xfId="321"/>
    <cellStyle name="Comma 7 2 3 3" xfId="322"/>
    <cellStyle name="Comma 7 2 4" xfId="323"/>
    <cellStyle name="Comma 7 3" xfId="324"/>
    <cellStyle name="Comma 7 3 2" xfId="325"/>
    <cellStyle name="Comma 7 4" xfId="326"/>
    <cellStyle name="Comma 7 4 2" xfId="327"/>
    <cellStyle name="Comma 7 4 2 2" xfId="328"/>
    <cellStyle name="Comma 7 4 3" xfId="329"/>
    <cellStyle name="Comma 7 5" xfId="330"/>
    <cellStyle name="Comma 8" xfId="331"/>
    <cellStyle name="Comma 8 2" xfId="332"/>
    <cellStyle name="Comma 8 2 2" xfId="333"/>
    <cellStyle name="Comma 8 3" xfId="334"/>
    <cellStyle name="Comma 8 3 2" xfId="335"/>
    <cellStyle name="Comma 8 3 2 2" xfId="336"/>
    <cellStyle name="Comma 8 3 3" xfId="337"/>
    <cellStyle name="Comma 8 4" xfId="338"/>
    <cellStyle name="Comma 9" xfId="339"/>
    <cellStyle name="Comma 9 2" xfId="340"/>
    <cellStyle name="Dålig" xfId="341"/>
    <cellStyle name="Dålig 2" xfId="342"/>
    <cellStyle name="Euro" xfId="343"/>
    <cellStyle name="Euro 2" xfId="344"/>
    <cellStyle name="Euro 2 2" xfId="345"/>
    <cellStyle name="Euro 3" xfId="346"/>
    <cellStyle name="Euro 3 2" xfId="347"/>
    <cellStyle name="Euro 4" xfId="348"/>
    <cellStyle name="Euro 5" xfId="349"/>
    <cellStyle name="Euro 5 2" xfId="350"/>
    <cellStyle name="Euro 6" xfId="351"/>
    <cellStyle name="Explanatory Text 2" xfId="352"/>
    <cellStyle name="Explanatory Text 2 2" xfId="353"/>
    <cellStyle name="Explanatory Text 2 2 2" xfId="354"/>
    <cellStyle name="Explanatory Text 3" xfId="355"/>
    <cellStyle name="Färg1" xfId="356"/>
    <cellStyle name="Färg1 2" xfId="357"/>
    <cellStyle name="Färg2" xfId="358"/>
    <cellStyle name="Färg2 2" xfId="359"/>
    <cellStyle name="Färg3" xfId="360"/>
    <cellStyle name="Färg3 2" xfId="361"/>
    <cellStyle name="Färg4" xfId="362"/>
    <cellStyle name="Färg4 2" xfId="363"/>
    <cellStyle name="Färg5" xfId="364"/>
    <cellStyle name="Färg6" xfId="365"/>
    <cellStyle name="Färg6 2" xfId="366"/>
    <cellStyle name="Förklarande text" xfId="367"/>
    <cellStyle name="Good" xfId="2" builtinId="26"/>
    <cellStyle name="Good 2" xfId="368"/>
    <cellStyle name="Good 2 2" xfId="369"/>
    <cellStyle name="Good 2 2 2" xfId="370"/>
    <cellStyle name="Good 3" xfId="371"/>
    <cellStyle name="GPM_Allocation" xfId="372"/>
    <cellStyle name="Heading 1 2" xfId="373"/>
    <cellStyle name="Heading 1 2 2" xfId="374"/>
    <cellStyle name="Heading 1 2 2 2" xfId="375"/>
    <cellStyle name="Heading 1 2 3" xfId="376"/>
    <cellStyle name="Heading 1 3" xfId="377"/>
    <cellStyle name="Heading 2 2" xfId="378"/>
    <cellStyle name="Heading 2 2 2" xfId="379"/>
    <cellStyle name="Heading 2 3" xfId="380"/>
    <cellStyle name="Heading 2 4" xfId="381"/>
    <cellStyle name="Heading 3 2" xfId="382"/>
    <cellStyle name="Heading 3 2 2" xfId="383"/>
    <cellStyle name="Heading 3 2 2 2" xfId="384"/>
    <cellStyle name="Heading 3 3" xfId="385"/>
    <cellStyle name="Heading 4 2" xfId="386"/>
    <cellStyle name="Heading 4 2 2" xfId="387"/>
    <cellStyle name="Heading 4 2 2 2" xfId="388"/>
    <cellStyle name="Heading 4 3" xfId="389"/>
    <cellStyle name="HeadingTable" xfId="390"/>
    <cellStyle name="Hyperlink 2" xfId="391"/>
    <cellStyle name="Hyperlink 3" xfId="392"/>
    <cellStyle name="Indata" xfId="393"/>
    <cellStyle name="Indata 2" xfId="394"/>
    <cellStyle name="Input 2" xfId="395"/>
    <cellStyle name="Input 2 2" xfId="396"/>
    <cellStyle name="Input 2 2 2" xfId="397"/>
    <cellStyle name="Input 3" xfId="398"/>
    <cellStyle name="Kontrollcell" xfId="399"/>
    <cellStyle name="Linked Cell 2" xfId="400"/>
    <cellStyle name="Linked Cell 2 2" xfId="401"/>
    <cellStyle name="Linked Cell 2 2 2" xfId="402"/>
    <cellStyle name="Linked Cell 3" xfId="403"/>
    <cellStyle name="Länkad cell" xfId="404"/>
    <cellStyle name="Länkad cell 2" xfId="405"/>
    <cellStyle name="Milliers [0]_3A_NumeratorReport_Option1_040611" xfId="406"/>
    <cellStyle name="Milliers_3A_NumeratorReport_Option1_040611" xfId="407"/>
    <cellStyle name="Monétaire [0]_3A_NumeratorReport_Option1_040611" xfId="408"/>
    <cellStyle name="Monétaire_3A_NumeratorReport_Option1_040611" xfId="409"/>
    <cellStyle name="Neutral 2" xfId="410"/>
    <cellStyle name="Neutral 2 2" xfId="411"/>
    <cellStyle name="Neutral 2 2 2" xfId="412"/>
    <cellStyle name="Neutral 3" xfId="413"/>
    <cellStyle name="Normaallaad_alco08.04" xfId="414"/>
    <cellStyle name="Normal" xfId="0" builtinId="0"/>
    <cellStyle name="Normal 10" xfId="5"/>
    <cellStyle name="Normal 10 2" xfId="415"/>
    <cellStyle name="Normal 10 2 2" xfId="416"/>
    <cellStyle name="Normal 10 2 3" xfId="417"/>
    <cellStyle name="Normal 10 3" xfId="418"/>
    <cellStyle name="Normal 10 4" xfId="419"/>
    <cellStyle name="Normal 11" xfId="4"/>
    <cellStyle name="Normal 11 2" xfId="420"/>
    <cellStyle name="Normal 12" xfId="421"/>
    <cellStyle name="Normal 12 2" xfId="422"/>
    <cellStyle name="Normal 13" xfId="423"/>
    <cellStyle name="Normal 13 2" xfId="424"/>
    <cellStyle name="Normal 13 2 2" xfId="425"/>
    <cellStyle name="Normal 13 2 2 2" xfId="426"/>
    <cellStyle name="Normal 13 2 2 2 2" xfId="427"/>
    <cellStyle name="Normal 13 2 2 2 2 2" xfId="428"/>
    <cellStyle name="Normal 13 2 2 2 3" xfId="429"/>
    <cellStyle name="Normal 13 2 2 3" xfId="430"/>
    <cellStyle name="Normal 13 2 2 3 2" xfId="431"/>
    <cellStyle name="Normal 13 2 2 4" xfId="432"/>
    <cellStyle name="Normal 13 2 3" xfId="433"/>
    <cellStyle name="Normal 13 2 3 2" xfId="434"/>
    <cellStyle name="Normal 13 2 3 2 2" xfId="435"/>
    <cellStyle name="Normal 13 2 3 3" xfId="436"/>
    <cellStyle name="Normal 13 2 4" xfId="437"/>
    <cellStyle name="Normal 13 2 4 2" xfId="438"/>
    <cellStyle name="Normal 13 2 5" xfId="439"/>
    <cellStyle name="Normal 13 3" xfId="440"/>
    <cellStyle name="Normal 13 3 2" xfId="441"/>
    <cellStyle name="Normal 13 3 2 2" xfId="442"/>
    <cellStyle name="Normal 13 3 2 2 2" xfId="443"/>
    <cellStyle name="Normal 13 3 2 2 2 2" xfId="444"/>
    <cellStyle name="Normal 13 3 2 2 3" xfId="445"/>
    <cellStyle name="Normal 13 3 2 3" xfId="446"/>
    <cellStyle name="Normal 13 3 2 3 2" xfId="447"/>
    <cellStyle name="Normal 13 3 2 4" xfId="448"/>
    <cellStyle name="Normal 13 3 3" xfId="449"/>
    <cellStyle name="Normal 13 3 3 2" xfId="450"/>
    <cellStyle name="Normal 13 3 3 2 2" xfId="451"/>
    <cellStyle name="Normal 13 3 3 3" xfId="452"/>
    <cellStyle name="Normal 13 3 4" xfId="453"/>
    <cellStyle name="Normal 13 3 4 2" xfId="454"/>
    <cellStyle name="Normal 13 3 5" xfId="455"/>
    <cellStyle name="Normal 13 4" xfId="456"/>
    <cellStyle name="Normal 13 4 2" xfId="457"/>
    <cellStyle name="Normal 13 4 2 2" xfId="458"/>
    <cellStyle name="Normal 13 4 2 2 2" xfId="459"/>
    <cellStyle name="Normal 13 4 2 3" xfId="460"/>
    <cellStyle name="Normal 13 4 3" xfId="461"/>
    <cellStyle name="Normal 13 4 3 2" xfId="462"/>
    <cellStyle name="Normal 13 4 4" xfId="463"/>
    <cellStyle name="Normal 13 5" xfId="464"/>
    <cellStyle name="Normal 13 5 2" xfId="465"/>
    <cellStyle name="Normal 13 5 2 2" xfId="466"/>
    <cellStyle name="Normal 13 5 3" xfId="467"/>
    <cellStyle name="Normal 13 6" xfId="468"/>
    <cellStyle name="Normal 13 6 2" xfId="469"/>
    <cellStyle name="Normal 13 7" xfId="470"/>
    <cellStyle name="Normal 14" xfId="471"/>
    <cellStyle name="Normal 14 2" xfId="472"/>
    <cellStyle name="Normal 14 2 2" xfId="473"/>
    <cellStyle name="Normal 14 3" xfId="474"/>
    <cellStyle name="Normal 14 3 2" xfId="475"/>
    <cellStyle name="Normal 14 3 2 2" xfId="476"/>
    <cellStyle name="Normal 14 3 2 2 2" xfId="477"/>
    <cellStyle name="Normal 14 3 2 2 2 2" xfId="478"/>
    <cellStyle name="Normal 14 3 2 2 3" xfId="479"/>
    <cellStyle name="Normal 14 3 2 3" xfId="480"/>
    <cellStyle name="Normal 14 3 2 3 2" xfId="481"/>
    <cellStyle name="Normal 14 3 2 4" xfId="482"/>
    <cellStyle name="Normal 14 3 3" xfId="483"/>
    <cellStyle name="Normal 14 3 3 2" xfId="484"/>
    <cellStyle name="Normal 14 3 3 2 2" xfId="485"/>
    <cellStyle name="Normal 14 3 3 3" xfId="486"/>
    <cellStyle name="Normal 14 3 4" xfId="487"/>
    <cellStyle name="Normal 14 3 4 2" xfId="488"/>
    <cellStyle name="Normal 14 3 5" xfId="489"/>
    <cellStyle name="Normal 15" xfId="490"/>
    <cellStyle name="Normal 15 2" xfId="491"/>
    <cellStyle name="Normal 16" xfId="492"/>
    <cellStyle name="Normal 16 2" xfId="493"/>
    <cellStyle name="Normal 17" xfId="494"/>
    <cellStyle name="Normal 17 2" xfId="495"/>
    <cellStyle name="Normal 17 2 2" xfId="496"/>
    <cellStyle name="Normal 17 3" xfId="497"/>
    <cellStyle name="Normal 18" xfId="498"/>
    <cellStyle name="Normal 19" xfId="499"/>
    <cellStyle name="Normal 2" xfId="500"/>
    <cellStyle name="Normal 2 10" xfId="501"/>
    <cellStyle name="Normal 2 11" xfId="502"/>
    <cellStyle name="Normal 2 12" xfId="503"/>
    <cellStyle name="Normal 2 2" xfId="504"/>
    <cellStyle name="Normal 2 2 10" xfId="505"/>
    <cellStyle name="Normal 2 2 10 2" xfId="506"/>
    <cellStyle name="Normal 2 2 10 3" xfId="507"/>
    <cellStyle name="Normal 2 2 11" xfId="6"/>
    <cellStyle name="Normal 2 2 11 2" xfId="508"/>
    <cellStyle name="Normal 2 2 12" xfId="509"/>
    <cellStyle name="Normal 2 2 13" xfId="510"/>
    <cellStyle name="Normal 2 2 2" xfId="511"/>
    <cellStyle name="Normal 2 2 2 2" xfId="512"/>
    <cellStyle name="Normal 2 2 3" xfId="513"/>
    <cellStyle name="Normal 2 2 3 10" xfId="514"/>
    <cellStyle name="Normal 2 2 3 2" xfId="515"/>
    <cellStyle name="Normal 2 2 3 2 2" xfId="516"/>
    <cellStyle name="Normal 2 2 3 2 2 2" xfId="517"/>
    <cellStyle name="Normal 2 2 3 2 2 2 2" xfId="518"/>
    <cellStyle name="Normal 2 2 3 2 2 2 3" xfId="519"/>
    <cellStyle name="Normal 2 2 3 2 2 3" xfId="520"/>
    <cellStyle name="Normal 2 2 3 2 2 4" xfId="521"/>
    <cellStyle name="Normal 2 2 3 2 3" xfId="522"/>
    <cellStyle name="Normal 2 2 3 2 3 2" xfId="523"/>
    <cellStyle name="Normal 2 2 3 2 3 2 2" xfId="524"/>
    <cellStyle name="Normal 2 2 3 2 3 2 3" xfId="525"/>
    <cellStyle name="Normal 2 2 3 2 3 3" xfId="526"/>
    <cellStyle name="Normal 2 2 3 2 3 4" xfId="527"/>
    <cellStyle name="Normal 2 2 3 2 4" xfId="528"/>
    <cellStyle name="Normal 2 2 3 2 4 2" xfId="529"/>
    <cellStyle name="Normal 2 2 3 2 4 2 2" xfId="530"/>
    <cellStyle name="Normal 2 2 3 2 4 2 3" xfId="531"/>
    <cellStyle name="Normal 2 2 3 2 4 3" xfId="532"/>
    <cellStyle name="Normal 2 2 3 2 4 4" xfId="533"/>
    <cellStyle name="Normal 2 2 3 2 5" xfId="534"/>
    <cellStyle name="Normal 2 2 3 2 5 2" xfId="535"/>
    <cellStyle name="Normal 2 2 3 2 5 3" xfId="536"/>
    <cellStyle name="Normal 2 2 3 2 6" xfId="537"/>
    <cellStyle name="Normal 2 2 3 2 7" xfId="538"/>
    <cellStyle name="Normal 2 2 3 2 8" xfId="539"/>
    <cellStyle name="Normal 2 2 3 3" xfId="540"/>
    <cellStyle name="Normal 2 2 3 3 2" xfId="541"/>
    <cellStyle name="Normal 2 2 3 3 2 2" xfId="542"/>
    <cellStyle name="Normal 2 2 3 3 2 3" xfId="543"/>
    <cellStyle name="Normal 2 2 3 3 3" xfId="544"/>
    <cellStyle name="Normal 2 2 3 3 4" xfId="545"/>
    <cellStyle name="Normal 2 2 3 4" xfId="546"/>
    <cellStyle name="Normal 2 2 3 4 2" xfId="547"/>
    <cellStyle name="Normal 2 2 3 4 2 2" xfId="548"/>
    <cellStyle name="Normal 2 2 3 4 2 3" xfId="549"/>
    <cellStyle name="Normal 2 2 3 4 3" xfId="550"/>
    <cellStyle name="Normal 2 2 3 4 4" xfId="551"/>
    <cellStyle name="Normal 2 2 3 5" xfId="552"/>
    <cellStyle name="Normal 2 2 3 5 2" xfId="553"/>
    <cellStyle name="Normal 2 2 3 5 2 2" xfId="554"/>
    <cellStyle name="Normal 2 2 3 5 2 3" xfId="555"/>
    <cellStyle name="Normal 2 2 3 5 3" xfId="556"/>
    <cellStyle name="Normal 2 2 3 5 4" xfId="557"/>
    <cellStyle name="Normal 2 2 3 6" xfId="558"/>
    <cellStyle name="Normal 2 2 3 6 2" xfId="559"/>
    <cellStyle name="Normal 2 2 3 6 2 2" xfId="560"/>
    <cellStyle name="Normal 2 2 3 6 2 3" xfId="561"/>
    <cellStyle name="Normal 2 2 3 6 3" xfId="562"/>
    <cellStyle name="Normal 2 2 3 6 4" xfId="563"/>
    <cellStyle name="Normal 2 2 3 7" xfId="564"/>
    <cellStyle name="Normal 2 2 3 7 2" xfId="565"/>
    <cellStyle name="Normal 2 2 3 7 3" xfId="566"/>
    <cellStyle name="Normal 2 2 3 8" xfId="567"/>
    <cellStyle name="Normal 2 2 3 9" xfId="568"/>
    <cellStyle name="Normal 2 2 4" xfId="569"/>
    <cellStyle name="Normal 2 2 4 2" xfId="570"/>
    <cellStyle name="Normal 2 2 4 2 2" xfId="571"/>
    <cellStyle name="Normal 2 2 4 2 2 2" xfId="572"/>
    <cellStyle name="Normal 2 2 4 2 2 2 2" xfId="573"/>
    <cellStyle name="Normal 2 2 4 2 2 2 3" xfId="574"/>
    <cellStyle name="Normal 2 2 4 2 2 3" xfId="575"/>
    <cellStyle name="Normal 2 2 4 2 2 4" xfId="576"/>
    <cellStyle name="Normal 2 2 4 2 3" xfId="577"/>
    <cellStyle name="Normal 2 2 4 2 3 2" xfId="578"/>
    <cellStyle name="Normal 2 2 4 2 3 3" xfId="579"/>
    <cellStyle name="Normal 2 2 4 2 4" xfId="580"/>
    <cellStyle name="Normal 2 2 4 2 5" xfId="581"/>
    <cellStyle name="Normal 2 2 4 3" xfId="582"/>
    <cellStyle name="Normal 2 2 4 3 2" xfId="583"/>
    <cellStyle name="Normal 2 2 4 3 2 2" xfId="584"/>
    <cellStyle name="Normal 2 2 4 3 2 3" xfId="585"/>
    <cellStyle name="Normal 2 2 4 3 3" xfId="586"/>
    <cellStyle name="Normal 2 2 4 3 4" xfId="587"/>
    <cellStyle name="Normal 2 2 4 4" xfId="588"/>
    <cellStyle name="Normal 2 2 4 4 2" xfId="589"/>
    <cellStyle name="Normal 2 2 4 4 2 2" xfId="590"/>
    <cellStyle name="Normal 2 2 4 4 2 3" xfId="591"/>
    <cellStyle name="Normal 2 2 4 4 3" xfId="592"/>
    <cellStyle name="Normal 2 2 4 4 4" xfId="593"/>
    <cellStyle name="Normal 2 2 4 5" xfId="594"/>
    <cellStyle name="Normal 2 2 4 5 2" xfId="595"/>
    <cellStyle name="Normal 2 2 4 5 3" xfId="596"/>
    <cellStyle name="Normal 2 2 4 6" xfId="597"/>
    <cellStyle name="Normal 2 2 4 7" xfId="598"/>
    <cellStyle name="Normal 2 2 4 8" xfId="599"/>
    <cellStyle name="Normal 2 2 5" xfId="600"/>
    <cellStyle name="Normal 2 2 5 2" xfId="601"/>
    <cellStyle name="Normal 2 2 5 2 2" xfId="602"/>
    <cellStyle name="Normal 2 2 5 2 2 2" xfId="603"/>
    <cellStyle name="Normal 2 2 5 2 2 3" xfId="604"/>
    <cellStyle name="Normal 2 2 5 2 3" xfId="605"/>
    <cellStyle name="Normal 2 2 5 2 4" xfId="606"/>
    <cellStyle name="Normal 2 2 5 3" xfId="607"/>
    <cellStyle name="Normal 2 2 5 3 2" xfId="608"/>
    <cellStyle name="Normal 2 2 5 3 2 2" xfId="609"/>
    <cellStyle name="Normal 2 2 5 3 2 3" xfId="610"/>
    <cellStyle name="Normal 2 2 5 3 3" xfId="611"/>
    <cellStyle name="Normal 2 2 5 3 4" xfId="612"/>
    <cellStyle name="Normal 2 2 5 4" xfId="613"/>
    <cellStyle name="Normal 2 2 5 4 2" xfId="614"/>
    <cellStyle name="Normal 2 2 5 4 3" xfId="615"/>
    <cellStyle name="Normal 2 2 5 5" xfId="616"/>
    <cellStyle name="Normal 2 2 5 6" xfId="617"/>
    <cellStyle name="Normal 2 2 5 7" xfId="618"/>
    <cellStyle name="Normal 2 2 6" xfId="619"/>
    <cellStyle name="Normal 2 2 6 2" xfId="620"/>
    <cellStyle name="Normal 2 2 6 2 2" xfId="621"/>
    <cellStyle name="Normal 2 2 6 2 2 2" xfId="622"/>
    <cellStyle name="Normal 2 2 6 2 2 3" xfId="623"/>
    <cellStyle name="Normal 2 2 6 2 3" xfId="624"/>
    <cellStyle name="Normal 2 2 6 2 4" xfId="625"/>
    <cellStyle name="Normal 2 2 6 3" xfId="626"/>
    <cellStyle name="Normal 2 2 6 3 2" xfId="627"/>
    <cellStyle name="Normal 2 2 6 3 2 2" xfId="628"/>
    <cellStyle name="Normal 2 2 6 3 2 3" xfId="629"/>
    <cellStyle name="Normal 2 2 6 3 3" xfId="630"/>
    <cellStyle name="Normal 2 2 6 3 4" xfId="631"/>
    <cellStyle name="Normal 2 2 6 4" xfId="632"/>
    <cellStyle name="Normal 2 2 6 4 2" xfId="633"/>
    <cellStyle name="Normal 2 2 6 4 3" xfId="634"/>
    <cellStyle name="Normal 2 2 6 5" xfId="635"/>
    <cellStyle name="Normal 2 2 6 6" xfId="636"/>
    <cellStyle name="Normal 2 2 6 7" xfId="637"/>
    <cellStyle name="Normal 2 2 7" xfId="638"/>
    <cellStyle name="Normal 2 2 7 2" xfId="639"/>
    <cellStyle name="Normal 2 2 7 2 2" xfId="640"/>
    <cellStyle name="Normal 2 2 7 2 3" xfId="641"/>
    <cellStyle name="Normal 2 2 7 3" xfId="642"/>
    <cellStyle name="Normal 2 2 7 4" xfId="643"/>
    <cellStyle name="Normal 2 2 8" xfId="644"/>
    <cellStyle name="Normal 2 2 8 2" xfId="645"/>
    <cellStyle name="Normal 2 2 8 2 2" xfId="646"/>
    <cellStyle name="Normal 2 2 8 2 3" xfId="647"/>
    <cellStyle name="Normal 2 2 8 3" xfId="648"/>
    <cellStyle name="Normal 2 2 8 4" xfId="649"/>
    <cellStyle name="Normal 2 2 9" xfId="650"/>
    <cellStyle name="Normal 2 2 9 2" xfId="651"/>
    <cellStyle name="Normal 2 2 9 2 2" xfId="652"/>
    <cellStyle name="Normal 2 2 9 2 3" xfId="653"/>
    <cellStyle name="Normal 2 2 9 3" xfId="654"/>
    <cellStyle name="Normal 2 2 9 4" xfId="655"/>
    <cellStyle name="Normal 2 3" xfId="656"/>
    <cellStyle name="Normal 2 3 2" xfId="657"/>
    <cellStyle name="Normal 2 3 2 2" xfId="658"/>
    <cellStyle name="Normal 2 3 3" xfId="659"/>
    <cellStyle name="Normal 2 4" xfId="660"/>
    <cellStyle name="Normal 2 4 2" xfId="661"/>
    <cellStyle name="Normal 2 4 2 2" xfId="662"/>
    <cellStyle name="Normal 2 4 2 2 2" xfId="663"/>
    <cellStyle name="Normal 2 4 2 2 3" xfId="664"/>
    <cellStyle name="Normal 2 4 2 3" xfId="665"/>
    <cellStyle name="Normal 2 4 2 4" xfId="666"/>
    <cellStyle name="Normal 2 4 3" xfId="667"/>
    <cellStyle name="Normal 2 4 3 2" xfId="668"/>
    <cellStyle name="Normal 2 4 3 2 2" xfId="669"/>
    <cellStyle name="Normal 2 4 3 2 3" xfId="670"/>
    <cellStyle name="Normal 2 4 3 3" xfId="671"/>
    <cellStyle name="Normal 2 4 3 4" xfId="672"/>
    <cellStyle name="Normal 2 5" xfId="673"/>
    <cellStyle name="Normal 2 5 2" xfId="674"/>
    <cellStyle name="Normal 2 6" xfId="675"/>
    <cellStyle name="Normal 2 6 2" xfId="676"/>
    <cellStyle name="Normal 2 6 2 2" xfId="677"/>
    <cellStyle name="Normal 2 6 2 3" xfId="678"/>
    <cellStyle name="Normal 2 6 3" xfId="679"/>
    <cellStyle name="Normal 2 6 4" xfId="680"/>
    <cellStyle name="Normal 2 6 5" xfId="681"/>
    <cellStyle name="Normal 2 6 6" xfId="682"/>
    <cellStyle name="Normal 2 7" xfId="683"/>
    <cellStyle name="Normal 2 8" xfId="684"/>
    <cellStyle name="Normal 2 9" xfId="685"/>
    <cellStyle name="Normal 2 9 2" xfId="686"/>
    <cellStyle name="Normal 20" xfId="687"/>
    <cellStyle name="Normal 26 4" xfId="688"/>
    <cellStyle name="Normal 26 4 2" xfId="689"/>
    <cellStyle name="Normal 3" xfId="690"/>
    <cellStyle name="Normal 3 2" xfId="691"/>
    <cellStyle name="Normal 3 2 2" xfId="692"/>
    <cellStyle name="Normal 3 2 3" xfId="693"/>
    <cellStyle name="Normal 3 3" xfId="694"/>
    <cellStyle name="Normal 3 3 2" xfId="695"/>
    <cellStyle name="Normal 3 4" xfId="696"/>
    <cellStyle name="Normal 3 4 2" xfId="697"/>
    <cellStyle name="Normal 3 4 2 2" xfId="698"/>
    <cellStyle name="Normal 3 4 3" xfId="699"/>
    <cellStyle name="Normal 3 5" xfId="700"/>
    <cellStyle name="Normal 4" xfId="701"/>
    <cellStyle name="Normal 4 2" xfId="702"/>
    <cellStyle name="Normal 4 2 2" xfId="703"/>
    <cellStyle name="Normal 4 2 3" xfId="704"/>
    <cellStyle name="Normal 4 3" xfId="705"/>
    <cellStyle name="Normal 4 3 2" xfId="706"/>
    <cellStyle name="Normal 4 3 3" xfId="707"/>
    <cellStyle name="Normal 4 4" xfId="708"/>
    <cellStyle name="Normal 5" xfId="709"/>
    <cellStyle name="Normal 5 2" xfId="710"/>
    <cellStyle name="Normal 5 2 10" xfId="711"/>
    <cellStyle name="Normal 5 2 2" xfId="712"/>
    <cellStyle name="Normal 5 2 2 2" xfId="713"/>
    <cellStyle name="Normal 5 2 2 2 2" xfId="714"/>
    <cellStyle name="Normal 5 2 2 2 2 2" xfId="715"/>
    <cellStyle name="Normal 5 2 2 2 2 3" xfId="716"/>
    <cellStyle name="Normal 5 2 2 2 3" xfId="717"/>
    <cellStyle name="Normal 5 2 2 2 4" xfId="718"/>
    <cellStyle name="Normal 5 2 2 3" xfId="719"/>
    <cellStyle name="Normal 5 2 2 3 2" xfId="720"/>
    <cellStyle name="Normal 5 2 2 3 2 2" xfId="721"/>
    <cellStyle name="Normal 5 2 2 3 2 3" xfId="722"/>
    <cellStyle name="Normal 5 2 2 3 3" xfId="723"/>
    <cellStyle name="Normal 5 2 2 3 4" xfId="724"/>
    <cellStyle name="Normal 5 2 2 4" xfId="725"/>
    <cellStyle name="Normal 5 2 2 4 2" xfId="726"/>
    <cellStyle name="Normal 5 2 2 4 2 2" xfId="727"/>
    <cellStyle name="Normal 5 2 2 4 2 3" xfId="728"/>
    <cellStyle name="Normal 5 2 2 4 3" xfId="729"/>
    <cellStyle name="Normal 5 2 2 4 4" xfId="730"/>
    <cellStyle name="Normal 5 2 2 5" xfId="731"/>
    <cellStyle name="Normal 5 2 2 5 2" xfId="732"/>
    <cellStyle name="Normal 5 2 2 5 3" xfId="733"/>
    <cellStyle name="Normal 5 2 2 6" xfId="734"/>
    <cellStyle name="Normal 5 2 2 7" xfId="735"/>
    <cellStyle name="Normal 5 2 3" xfId="736"/>
    <cellStyle name="Normal 5 2 3 2" xfId="737"/>
    <cellStyle name="Normal 5 2 3 2 2" xfId="738"/>
    <cellStyle name="Normal 5 2 3 2 3" xfId="739"/>
    <cellStyle name="Normal 5 2 3 3" xfId="740"/>
    <cellStyle name="Normal 5 2 3 4" xfId="741"/>
    <cellStyle name="Normal 5 2 4" xfId="742"/>
    <cellStyle name="Normal 5 2 4 2" xfId="743"/>
    <cellStyle name="Normal 5 2 4 2 2" xfId="744"/>
    <cellStyle name="Normal 5 2 4 2 3" xfId="745"/>
    <cellStyle name="Normal 5 2 4 3" xfId="746"/>
    <cellStyle name="Normal 5 2 4 4" xfId="747"/>
    <cellStyle name="Normal 5 2 5" xfId="748"/>
    <cellStyle name="Normal 5 2 5 2" xfId="749"/>
    <cellStyle name="Normal 5 2 5 2 2" xfId="750"/>
    <cellStyle name="Normal 5 2 5 2 3" xfId="751"/>
    <cellStyle name="Normal 5 2 5 3" xfId="752"/>
    <cellStyle name="Normal 5 2 5 4" xfId="753"/>
    <cellStyle name="Normal 5 2 6" xfId="754"/>
    <cellStyle name="Normal 5 2 6 2" xfId="755"/>
    <cellStyle name="Normal 5 2 6 2 2" xfId="756"/>
    <cellStyle name="Normal 5 2 6 2 3" xfId="757"/>
    <cellStyle name="Normal 5 2 6 3" xfId="758"/>
    <cellStyle name="Normal 5 2 6 4" xfId="759"/>
    <cellStyle name="Normal 5 2 7" xfId="760"/>
    <cellStyle name="Normal 5 2 7 2" xfId="761"/>
    <cellStyle name="Normal 5 2 7 3" xfId="762"/>
    <cellStyle name="Normal 5 2 8" xfId="763"/>
    <cellStyle name="Normal 5 2 9" xfId="764"/>
    <cellStyle name="Normal 5 3" xfId="765"/>
    <cellStyle name="Normal 5 3 2" xfId="766"/>
    <cellStyle name="Normal 5 3 2 2" xfId="767"/>
    <cellStyle name="Normal 5 3 2 2 2" xfId="768"/>
    <cellStyle name="Normal 5 3 2 2 3" xfId="769"/>
    <cellStyle name="Normal 5 3 2 3" xfId="770"/>
    <cellStyle name="Normal 5 3 2 4" xfId="771"/>
    <cellStyle name="Normal 5 3 3" xfId="772"/>
    <cellStyle name="Normal 5 3 3 2" xfId="773"/>
    <cellStyle name="Normal 5 3 3 3" xfId="774"/>
    <cellStyle name="Normal 5 3 4" xfId="775"/>
    <cellStyle name="Normal 5 3 5" xfId="776"/>
    <cellStyle name="Normal 5 3 6" xfId="777"/>
    <cellStyle name="Normal 5 4" xfId="778"/>
    <cellStyle name="Normal 5 5" xfId="779"/>
    <cellStyle name="Normal 6" xfId="780"/>
    <cellStyle name="Normal 6 2" xfId="781"/>
    <cellStyle name="Normal 7" xfId="782"/>
    <cellStyle name="Normal 7 2" xfId="783"/>
    <cellStyle name="Normal 7 2 3 2" xfId="784"/>
    <cellStyle name="Normal 7 3" xfId="785"/>
    <cellStyle name="Normal 7 3 2" xfId="786"/>
    <cellStyle name="Normal 7 3 3" xfId="787"/>
    <cellStyle name="Normal 7 4" xfId="788"/>
    <cellStyle name="Normal 7 5" xfId="789"/>
    <cellStyle name="Normal 7 6" xfId="790"/>
    <cellStyle name="Normal 7 7" xfId="791"/>
    <cellStyle name="Normal 8" xfId="792"/>
    <cellStyle name="Normal 8 2" xfId="793"/>
    <cellStyle name="Normal 8 3" xfId="794"/>
    <cellStyle name="Normal 9" xfId="795"/>
    <cellStyle name="Note" xfId="3" builtinId="10"/>
    <cellStyle name="Note 2" xfId="796"/>
    <cellStyle name="Note 3" xfId="797"/>
    <cellStyle name="optionalExposure" xfId="798"/>
    <cellStyle name="optionalExposure 2" xfId="799"/>
    <cellStyle name="Output 2" xfId="800"/>
    <cellStyle name="Output 2 2" xfId="801"/>
    <cellStyle name="Output 2 2 2" xfId="802"/>
    <cellStyle name="Output 3" xfId="803"/>
    <cellStyle name="Output Amounts" xfId="804"/>
    <cellStyle name="Output Column Headings" xfId="805"/>
    <cellStyle name="Output Line Items" xfId="806"/>
    <cellStyle name="Output Report Heading" xfId="807"/>
    <cellStyle name="Output Report Title" xfId="808"/>
    <cellStyle name="Percent" xfId="1" builtinId="5"/>
    <cellStyle name="Percent 10" xfId="809"/>
    <cellStyle name="Percent 10 2" xfId="810"/>
    <cellStyle name="Percent 11" xfId="811"/>
    <cellStyle name="Percent 2" xfId="812"/>
    <cellStyle name="Percent 2 2" xfId="813"/>
    <cellStyle name="Percent 2 2 2" xfId="814"/>
    <cellStyle name="Percent 2 3" xfId="815"/>
    <cellStyle name="Percent 2 3 2" xfId="816"/>
    <cellStyle name="Percent 2 4" xfId="817"/>
    <cellStyle name="Percent 2 5" xfId="818"/>
    <cellStyle name="Percent 2 5 2" xfId="819"/>
    <cellStyle name="Percent 2 6" xfId="820"/>
    <cellStyle name="Percent 3" xfId="821"/>
    <cellStyle name="Percent 3 2" xfId="7"/>
    <cellStyle name="Percent 3 3" xfId="822"/>
    <cellStyle name="Percent 4" xfId="823"/>
    <cellStyle name="Percent 4 2" xfId="824"/>
    <cellStyle name="Percent 4 2 2" xfId="825"/>
    <cellStyle name="Percent 4 3" xfId="826"/>
    <cellStyle name="Percent 5" xfId="827"/>
    <cellStyle name="Percent 6" xfId="828"/>
    <cellStyle name="Percent 6 2" xfId="829"/>
    <cellStyle name="Percent 7" xfId="830"/>
    <cellStyle name="Percent 8" xfId="831"/>
    <cellStyle name="Percent 9" xfId="832"/>
    <cellStyle name="periodHeader" xfId="833"/>
    <cellStyle name="Rubrik" xfId="834"/>
    <cellStyle name="Rubrik 1" xfId="835"/>
    <cellStyle name="Rubrik 1 2" xfId="836"/>
    <cellStyle name="Rubrik 2" xfId="837"/>
    <cellStyle name="Rubrik 2 2" xfId="838"/>
    <cellStyle name="Rubrik 3" xfId="839"/>
    <cellStyle name="Rubrik 3 2" xfId="840"/>
    <cellStyle name="Rubrik 4" xfId="841"/>
    <cellStyle name="Rubrik 4 2" xfId="842"/>
    <cellStyle name="Rubrik 5" xfId="843"/>
    <cellStyle name="SEB Green Background" xfId="844"/>
    <cellStyle name="SEB Header" xfId="845"/>
    <cellStyle name="SEB Normal" xfId="846"/>
    <cellStyle name="SEB Table Header Row" xfId="847"/>
    <cellStyle name="SEB Table Row" xfId="848"/>
    <cellStyle name="Style 1" xfId="849"/>
    <cellStyle name="Summa" xfId="850"/>
    <cellStyle name="Summa 2" xfId="851"/>
    <cellStyle name="Title 2" xfId="852"/>
    <cellStyle name="Title 2 2" xfId="853"/>
    <cellStyle name="Title 2 2 2" xfId="854"/>
    <cellStyle name="Title 3" xfId="855"/>
    <cellStyle name="Total 2" xfId="856"/>
    <cellStyle name="Total 2 2" xfId="857"/>
    <cellStyle name="Total 2 2 2" xfId="858"/>
    <cellStyle name="Total 3" xfId="859"/>
    <cellStyle name="Tusental (0)_Antal år" xfId="860"/>
    <cellStyle name="Tusental_5.1 CounterParty Risk" xfId="861"/>
    <cellStyle name="Urmo_D-Options" xfId="862"/>
    <cellStyle name="Utdata" xfId="863"/>
    <cellStyle name="Utdata 2" xfId="864"/>
    <cellStyle name="Valuta (0)_Antal år" xfId="865"/>
    <cellStyle name="Warning Text 2" xfId="866"/>
    <cellStyle name="Warning Text 2 2" xfId="867"/>
    <cellStyle name="Warning Text 2 2 2" xfId="868"/>
    <cellStyle name="Warning Text 3" xfId="869"/>
    <cellStyle name="Varningstext" xfId="8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CRO%20Office\Risk%20Aggregation\Pillar%203\Pillar%203%202011\Excel_data\Old%20Excel%202010\P3.Seciritisation%20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uritisations 2010"/>
      <sheetName val="Sheet1"/>
      <sheetName val="Sheet2"/>
      <sheetName val="#REF"/>
      <sheetName val="About"/>
      <sheetName val="1. Insurance"/>
    </sheetNames>
    <sheetDataSet>
      <sheetData sheetId="0">
        <row r="83">
          <cell r="G83">
            <v>1000000</v>
          </cell>
        </row>
      </sheetData>
      <sheetData sheetId="1"/>
      <sheetData sheetId="2"/>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11"/>
  <sheetViews>
    <sheetView tabSelected="1" zoomScale="80" zoomScaleNormal="80" workbookViewId="0"/>
  </sheetViews>
  <sheetFormatPr defaultColWidth="10" defaultRowHeight="12.75" x14ac:dyDescent="0.2"/>
  <cols>
    <col min="1" max="1" width="4.42578125" style="15" customWidth="1"/>
    <col min="2" max="2" width="11.85546875" style="10" customWidth="1"/>
    <col min="3" max="3" width="93.28515625" style="16" bestFit="1" customWidth="1"/>
    <col min="4" max="4" width="13.42578125" style="11" customWidth="1"/>
    <col min="5" max="5" width="10.5703125" style="3" bestFit="1" customWidth="1"/>
    <col min="6" max="245" width="10" style="3"/>
    <col min="246" max="246" width="85.42578125" style="3" customWidth="1"/>
    <col min="247" max="248" width="15.28515625" style="3" customWidth="1"/>
    <col min="249" max="250" width="12.28515625" style="3" customWidth="1"/>
    <col min="251" max="251" width="1.5703125" style="3" customWidth="1"/>
    <col min="252" max="253" width="15.28515625" style="3" customWidth="1"/>
    <col min="254" max="254" width="11.5703125" style="3" customWidth="1"/>
    <col min="255" max="255" width="15.5703125" style="3" customWidth="1"/>
    <col min="256" max="501" width="10" style="3"/>
    <col min="502" max="502" width="85.42578125" style="3" customWidth="1"/>
    <col min="503" max="504" width="15.28515625" style="3" customWidth="1"/>
    <col min="505" max="506" width="12.28515625" style="3" customWidth="1"/>
    <col min="507" max="507" width="1.5703125" style="3" customWidth="1"/>
    <col min="508" max="509" width="15.28515625" style="3" customWidth="1"/>
    <col min="510" max="510" width="11.5703125" style="3" customWidth="1"/>
    <col min="511" max="511" width="15.5703125" style="3" customWidth="1"/>
    <col min="512" max="757" width="10" style="3"/>
    <col min="758" max="758" width="85.42578125" style="3" customWidth="1"/>
    <col min="759" max="760" width="15.28515625" style="3" customWidth="1"/>
    <col min="761" max="762" width="12.28515625" style="3" customWidth="1"/>
    <col min="763" max="763" width="1.5703125" style="3" customWidth="1"/>
    <col min="764" max="765" width="15.28515625" style="3" customWidth="1"/>
    <col min="766" max="766" width="11.5703125" style="3" customWidth="1"/>
    <col min="767" max="767" width="15.5703125" style="3" customWidth="1"/>
    <col min="768" max="1013" width="10" style="3"/>
    <col min="1014" max="1014" width="85.42578125" style="3" customWidth="1"/>
    <col min="1015" max="1016" width="15.28515625" style="3" customWidth="1"/>
    <col min="1017" max="1018" width="12.28515625" style="3" customWidth="1"/>
    <col min="1019" max="1019" width="1.5703125" style="3" customWidth="1"/>
    <col min="1020" max="1021" width="15.28515625" style="3" customWidth="1"/>
    <col min="1022" max="1022" width="11.5703125" style="3" customWidth="1"/>
    <col min="1023" max="1023" width="15.5703125" style="3" customWidth="1"/>
    <col min="1024" max="1269" width="10" style="3"/>
    <col min="1270" max="1270" width="85.42578125" style="3" customWidth="1"/>
    <col min="1271" max="1272" width="15.28515625" style="3" customWidth="1"/>
    <col min="1273" max="1274" width="12.28515625" style="3" customWidth="1"/>
    <col min="1275" max="1275" width="1.5703125" style="3" customWidth="1"/>
    <col min="1276" max="1277" width="15.28515625" style="3" customWidth="1"/>
    <col min="1278" max="1278" width="11.5703125" style="3" customWidth="1"/>
    <col min="1279" max="1279" width="15.5703125" style="3" customWidth="1"/>
    <col min="1280" max="1525" width="10" style="3"/>
    <col min="1526" max="1526" width="85.42578125" style="3" customWidth="1"/>
    <col min="1527" max="1528" width="15.28515625" style="3" customWidth="1"/>
    <col min="1529" max="1530" width="12.28515625" style="3" customWidth="1"/>
    <col min="1531" max="1531" width="1.5703125" style="3" customWidth="1"/>
    <col min="1532" max="1533" width="15.28515625" style="3" customWidth="1"/>
    <col min="1534" max="1534" width="11.5703125" style="3" customWidth="1"/>
    <col min="1535" max="1535" width="15.5703125" style="3" customWidth="1"/>
    <col min="1536" max="1781" width="10" style="3"/>
    <col min="1782" max="1782" width="85.42578125" style="3" customWidth="1"/>
    <col min="1783" max="1784" width="15.28515625" style="3" customWidth="1"/>
    <col min="1785" max="1786" width="12.28515625" style="3" customWidth="1"/>
    <col min="1787" max="1787" width="1.5703125" style="3" customWidth="1"/>
    <col min="1788" max="1789" width="15.28515625" style="3" customWidth="1"/>
    <col min="1790" max="1790" width="11.5703125" style="3" customWidth="1"/>
    <col min="1791" max="1791" width="15.5703125" style="3" customWidth="1"/>
    <col min="1792" max="2037" width="10" style="3"/>
    <col min="2038" max="2038" width="85.42578125" style="3" customWidth="1"/>
    <col min="2039" max="2040" width="15.28515625" style="3" customWidth="1"/>
    <col min="2041" max="2042" width="12.28515625" style="3" customWidth="1"/>
    <col min="2043" max="2043" width="1.5703125" style="3" customWidth="1"/>
    <col min="2044" max="2045" width="15.28515625" style="3" customWidth="1"/>
    <col min="2046" max="2046" width="11.5703125" style="3" customWidth="1"/>
    <col min="2047" max="2047" width="15.5703125" style="3" customWidth="1"/>
    <col min="2048" max="2293" width="10" style="3"/>
    <col min="2294" max="2294" width="85.42578125" style="3" customWidth="1"/>
    <col min="2295" max="2296" width="15.28515625" style="3" customWidth="1"/>
    <col min="2297" max="2298" width="12.28515625" style="3" customWidth="1"/>
    <col min="2299" max="2299" width="1.5703125" style="3" customWidth="1"/>
    <col min="2300" max="2301" width="15.28515625" style="3" customWidth="1"/>
    <col min="2302" max="2302" width="11.5703125" style="3" customWidth="1"/>
    <col min="2303" max="2303" width="15.5703125" style="3" customWidth="1"/>
    <col min="2304" max="2549" width="10" style="3"/>
    <col min="2550" max="2550" width="85.42578125" style="3" customWidth="1"/>
    <col min="2551" max="2552" width="15.28515625" style="3" customWidth="1"/>
    <col min="2553" max="2554" width="12.28515625" style="3" customWidth="1"/>
    <col min="2555" max="2555" width="1.5703125" style="3" customWidth="1"/>
    <col min="2556" max="2557" width="15.28515625" style="3" customWidth="1"/>
    <col min="2558" max="2558" width="11.5703125" style="3" customWidth="1"/>
    <col min="2559" max="2559" width="15.5703125" style="3" customWidth="1"/>
    <col min="2560" max="2805" width="10" style="3"/>
    <col min="2806" max="2806" width="85.42578125" style="3" customWidth="1"/>
    <col min="2807" max="2808" width="15.28515625" style="3" customWidth="1"/>
    <col min="2809" max="2810" width="12.28515625" style="3" customWidth="1"/>
    <col min="2811" max="2811" width="1.5703125" style="3" customWidth="1"/>
    <col min="2812" max="2813" width="15.28515625" style="3" customWidth="1"/>
    <col min="2814" max="2814" width="11.5703125" style="3" customWidth="1"/>
    <col min="2815" max="2815" width="15.5703125" style="3" customWidth="1"/>
    <col min="2816" max="3061" width="10" style="3"/>
    <col min="3062" max="3062" width="85.42578125" style="3" customWidth="1"/>
    <col min="3063" max="3064" width="15.28515625" style="3" customWidth="1"/>
    <col min="3065" max="3066" width="12.28515625" style="3" customWidth="1"/>
    <col min="3067" max="3067" width="1.5703125" style="3" customWidth="1"/>
    <col min="3068" max="3069" width="15.28515625" style="3" customWidth="1"/>
    <col min="3070" max="3070" width="11.5703125" style="3" customWidth="1"/>
    <col min="3071" max="3071" width="15.5703125" style="3" customWidth="1"/>
    <col min="3072" max="3317" width="10" style="3"/>
    <col min="3318" max="3318" width="85.42578125" style="3" customWidth="1"/>
    <col min="3319" max="3320" width="15.28515625" style="3" customWidth="1"/>
    <col min="3321" max="3322" width="12.28515625" style="3" customWidth="1"/>
    <col min="3323" max="3323" width="1.5703125" style="3" customWidth="1"/>
    <col min="3324" max="3325" width="15.28515625" style="3" customWidth="1"/>
    <col min="3326" max="3326" width="11.5703125" style="3" customWidth="1"/>
    <col min="3327" max="3327" width="15.5703125" style="3" customWidth="1"/>
    <col min="3328" max="3573" width="10" style="3"/>
    <col min="3574" max="3574" width="85.42578125" style="3" customWidth="1"/>
    <col min="3575" max="3576" width="15.28515625" style="3" customWidth="1"/>
    <col min="3577" max="3578" width="12.28515625" style="3" customWidth="1"/>
    <col min="3579" max="3579" width="1.5703125" style="3" customWidth="1"/>
    <col min="3580" max="3581" width="15.28515625" style="3" customWidth="1"/>
    <col min="3582" max="3582" width="11.5703125" style="3" customWidth="1"/>
    <col min="3583" max="3583" width="15.5703125" style="3" customWidth="1"/>
    <col min="3584" max="3829" width="10" style="3"/>
    <col min="3830" max="3830" width="85.42578125" style="3" customWidth="1"/>
    <col min="3831" max="3832" width="15.28515625" style="3" customWidth="1"/>
    <col min="3833" max="3834" width="12.28515625" style="3" customWidth="1"/>
    <col min="3835" max="3835" width="1.5703125" style="3" customWidth="1"/>
    <col min="3836" max="3837" width="15.28515625" style="3" customWidth="1"/>
    <col min="3838" max="3838" width="11.5703125" style="3" customWidth="1"/>
    <col min="3839" max="3839" width="15.5703125" style="3" customWidth="1"/>
    <col min="3840" max="4085" width="10" style="3"/>
    <col min="4086" max="4086" width="85.42578125" style="3" customWidth="1"/>
    <col min="4087" max="4088" width="15.28515625" style="3" customWidth="1"/>
    <col min="4089" max="4090" width="12.28515625" style="3" customWidth="1"/>
    <col min="4091" max="4091" width="1.5703125" style="3" customWidth="1"/>
    <col min="4092" max="4093" width="15.28515625" style="3" customWidth="1"/>
    <col min="4094" max="4094" width="11.5703125" style="3" customWidth="1"/>
    <col min="4095" max="4095" width="15.5703125" style="3" customWidth="1"/>
    <col min="4096" max="4341" width="10" style="3"/>
    <col min="4342" max="4342" width="85.42578125" style="3" customWidth="1"/>
    <col min="4343" max="4344" width="15.28515625" style="3" customWidth="1"/>
    <col min="4345" max="4346" width="12.28515625" style="3" customWidth="1"/>
    <col min="4347" max="4347" width="1.5703125" style="3" customWidth="1"/>
    <col min="4348" max="4349" width="15.28515625" style="3" customWidth="1"/>
    <col min="4350" max="4350" width="11.5703125" style="3" customWidth="1"/>
    <col min="4351" max="4351" width="15.5703125" style="3" customWidth="1"/>
    <col min="4352" max="4597" width="10" style="3"/>
    <col min="4598" max="4598" width="85.42578125" style="3" customWidth="1"/>
    <col min="4599" max="4600" width="15.28515625" style="3" customWidth="1"/>
    <col min="4601" max="4602" width="12.28515625" style="3" customWidth="1"/>
    <col min="4603" max="4603" width="1.5703125" style="3" customWidth="1"/>
    <col min="4604" max="4605" width="15.28515625" style="3" customWidth="1"/>
    <col min="4606" max="4606" width="11.5703125" style="3" customWidth="1"/>
    <col min="4607" max="4607" width="15.5703125" style="3" customWidth="1"/>
    <col min="4608" max="4853" width="10" style="3"/>
    <col min="4854" max="4854" width="85.42578125" style="3" customWidth="1"/>
    <col min="4855" max="4856" width="15.28515625" style="3" customWidth="1"/>
    <col min="4857" max="4858" width="12.28515625" style="3" customWidth="1"/>
    <col min="4859" max="4859" width="1.5703125" style="3" customWidth="1"/>
    <col min="4860" max="4861" width="15.28515625" style="3" customWidth="1"/>
    <col min="4862" max="4862" width="11.5703125" style="3" customWidth="1"/>
    <col min="4863" max="4863" width="15.5703125" style="3" customWidth="1"/>
    <col min="4864" max="5109" width="10" style="3"/>
    <col min="5110" max="5110" width="85.42578125" style="3" customWidth="1"/>
    <col min="5111" max="5112" width="15.28515625" style="3" customWidth="1"/>
    <col min="5113" max="5114" width="12.28515625" style="3" customWidth="1"/>
    <col min="5115" max="5115" width="1.5703125" style="3" customWidth="1"/>
    <col min="5116" max="5117" width="15.28515625" style="3" customWidth="1"/>
    <col min="5118" max="5118" width="11.5703125" style="3" customWidth="1"/>
    <col min="5119" max="5119" width="15.5703125" style="3" customWidth="1"/>
    <col min="5120" max="5365" width="10" style="3"/>
    <col min="5366" max="5366" width="85.42578125" style="3" customWidth="1"/>
    <col min="5367" max="5368" width="15.28515625" style="3" customWidth="1"/>
    <col min="5369" max="5370" width="12.28515625" style="3" customWidth="1"/>
    <col min="5371" max="5371" width="1.5703125" style="3" customWidth="1"/>
    <col min="5372" max="5373" width="15.28515625" style="3" customWidth="1"/>
    <col min="5374" max="5374" width="11.5703125" style="3" customWidth="1"/>
    <col min="5375" max="5375" width="15.5703125" style="3" customWidth="1"/>
    <col min="5376" max="5621" width="10" style="3"/>
    <col min="5622" max="5622" width="85.42578125" style="3" customWidth="1"/>
    <col min="5623" max="5624" width="15.28515625" style="3" customWidth="1"/>
    <col min="5625" max="5626" width="12.28515625" style="3" customWidth="1"/>
    <col min="5627" max="5627" width="1.5703125" style="3" customWidth="1"/>
    <col min="5628" max="5629" width="15.28515625" style="3" customWidth="1"/>
    <col min="5630" max="5630" width="11.5703125" style="3" customWidth="1"/>
    <col min="5631" max="5631" width="15.5703125" style="3" customWidth="1"/>
    <col min="5632" max="5877" width="10" style="3"/>
    <col min="5878" max="5878" width="85.42578125" style="3" customWidth="1"/>
    <col min="5879" max="5880" width="15.28515625" style="3" customWidth="1"/>
    <col min="5881" max="5882" width="12.28515625" style="3" customWidth="1"/>
    <col min="5883" max="5883" width="1.5703125" style="3" customWidth="1"/>
    <col min="5884" max="5885" width="15.28515625" style="3" customWidth="1"/>
    <col min="5886" max="5886" width="11.5703125" style="3" customWidth="1"/>
    <col min="5887" max="5887" width="15.5703125" style="3" customWidth="1"/>
    <col min="5888" max="6133" width="10" style="3"/>
    <col min="6134" max="6134" width="85.42578125" style="3" customWidth="1"/>
    <col min="6135" max="6136" width="15.28515625" style="3" customWidth="1"/>
    <col min="6137" max="6138" width="12.28515625" style="3" customWidth="1"/>
    <col min="6139" max="6139" width="1.5703125" style="3" customWidth="1"/>
    <col min="6140" max="6141" width="15.28515625" style="3" customWidth="1"/>
    <col min="6142" max="6142" width="11.5703125" style="3" customWidth="1"/>
    <col min="6143" max="6143" width="15.5703125" style="3" customWidth="1"/>
    <col min="6144" max="6389" width="10" style="3"/>
    <col min="6390" max="6390" width="85.42578125" style="3" customWidth="1"/>
    <col min="6391" max="6392" width="15.28515625" style="3" customWidth="1"/>
    <col min="6393" max="6394" width="12.28515625" style="3" customWidth="1"/>
    <col min="6395" max="6395" width="1.5703125" style="3" customWidth="1"/>
    <col min="6396" max="6397" width="15.28515625" style="3" customWidth="1"/>
    <col min="6398" max="6398" width="11.5703125" style="3" customWidth="1"/>
    <col min="6399" max="6399" width="15.5703125" style="3" customWidth="1"/>
    <col min="6400" max="6645" width="10" style="3"/>
    <col min="6646" max="6646" width="85.42578125" style="3" customWidth="1"/>
    <col min="6647" max="6648" width="15.28515625" style="3" customWidth="1"/>
    <col min="6649" max="6650" width="12.28515625" style="3" customWidth="1"/>
    <col min="6651" max="6651" width="1.5703125" style="3" customWidth="1"/>
    <col min="6652" max="6653" width="15.28515625" style="3" customWidth="1"/>
    <col min="6654" max="6654" width="11.5703125" style="3" customWidth="1"/>
    <col min="6655" max="6655" width="15.5703125" style="3" customWidth="1"/>
    <col min="6656" max="6901" width="10" style="3"/>
    <col min="6902" max="6902" width="85.42578125" style="3" customWidth="1"/>
    <col min="6903" max="6904" width="15.28515625" style="3" customWidth="1"/>
    <col min="6905" max="6906" width="12.28515625" style="3" customWidth="1"/>
    <col min="6907" max="6907" width="1.5703125" style="3" customWidth="1"/>
    <col min="6908" max="6909" width="15.28515625" style="3" customWidth="1"/>
    <col min="6910" max="6910" width="11.5703125" style="3" customWidth="1"/>
    <col min="6911" max="6911" width="15.5703125" style="3" customWidth="1"/>
    <col min="6912" max="7157" width="10" style="3"/>
    <col min="7158" max="7158" width="85.42578125" style="3" customWidth="1"/>
    <col min="7159" max="7160" width="15.28515625" style="3" customWidth="1"/>
    <col min="7161" max="7162" width="12.28515625" style="3" customWidth="1"/>
    <col min="7163" max="7163" width="1.5703125" style="3" customWidth="1"/>
    <col min="7164" max="7165" width="15.28515625" style="3" customWidth="1"/>
    <col min="7166" max="7166" width="11.5703125" style="3" customWidth="1"/>
    <col min="7167" max="7167" width="15.5703125" style="3" customWidth="1"/>
    <col min="7168" max="7413" width="10" style="3"/>
    <col min="7414" max="7414" width="85.42578125" style="3" customWidth="1"/>
    <col min="7415" max="7416" width="15.28515625" style="3" customWidth="1"/>
    <col min="7417" max="7418" width="12.28515625" style="3" customWidth="1"/>
    <col min="7419" max="7419" width="1.5703125" style="3" customWidth="1"/>
    <col min="7420" max="7421" width="15.28515625" style="3" customWidth="1"/>
    <col min="7422" max="7422" width="11.5703125" style="3" customWidth="1"/>
    <col min="7423" max="7423" width="15.5703125" style="3" customWidth="1"/>
    <col min="7424" max="7669" width="10" style="3"/>
    <col min="7670" max="7670" width="85.42578125" style="3" customWidth="1"/>
    <col min="7671" max="7672" width="15.28515625" style="3" customWidth="1"/>
    <col min="7673" max="7674" width="12.28515625" style="3" customWidth="1"/>
    <col min="7675" max="7675" width="1.5703125" style="3" customWidth="1"/>
    <col min="7676" max="7677" width="15.28515625" style="3" customWidth="1"/>
    <col min="7678" max="7678" width="11.5703125" style="3" customWidth="1"/>
    <col min="7679" max="7679" width="15.5703125" style="3" customWidth="1"/>
    <col min="7680" max="7925" width="10" style="3"/>
    <col min="7926" max="7926" width="85.42578125" style="3" customWidth="1"/>
    <col min="7927" max="7928" width="15.28515625" style="3" customWidth="1"/>
    <col min="7929" max="7930" width="12.28515625" style="3" customWidth="1"/>
    <col min="7931" max="7931" width="1.5703125" style="3" customWidth="1"/>
    <col min="7932" max="7933" width="15.28515625" style="3" customWidth="1"/>
    <col min="7934" max="7934" width="11.5703125" style="3" customWidth="1"/>
    <col min="7935" max="7935" width="15.5703125" style="3" customWidth="1"/>
    <col min="7936" max="8181" width="10" style="3"/>
    <col min="8182" max="8182" width="85.42578125" style="3" customWidth="1"/>
    <col min="8183" max="8184" width="15.28515625" style="3" customWidth="1"/>
    <col min="8185" max="8186" width="12.28515625" style="3" customWidth="1"/>
    <col min="8187" max="8187" width="1.5703125" style="3" customWidth="1"/>
    <col min="8188" max="8189" width="15.28515625" style="3" customWidth="1"/>
    <col min="8190" max="8190" width="11.5703125" style="3" customWidth="1"/>
    <col min="8191" max="8191" width="15.5703125" style="3" customWidth="1"/>
    <col min="8192" max="8437" width="10" style="3"/>
    <col min="8438" max="8438" width="85.42578125" style="3" customWidth="1"/>
    <col min="8439" max="8440" width="15.28515625" style="3" customWidth="1"/>
    <col min="8441" max="8442" width="12.28515625" style="3" customWidth="1"/>
    <col min="8443" max="8443" width="1.5703125" style="3" customWidth="1"/>
    <col min="8444" max="8445" width="15.28515625" style="3" customWidth="1"/>
    <col min="8446" max="8446" width="11.5703125" style="3" customWidth="1"/>
    <col min="8447" max="8447" width="15.5703125" style="3" customWidth="1"/>
    <col min="8448" max="8693" width="10" style="3"/>
    <col min="8694" max="8694" width="85.42578125" style="3" customWidth="1"/>
    <col min="8695" max="8696" width="15.28515625" style="3" customWidth="1"/>
    <col min="8697" max="8698" width="12.28515625" style="3" customWidth="1"/>
    <col min="8699" max="8699" width="1.5703125" style="3" customWidth="1"/>
    <col min="8700" max="8701" width="15.28515625" style="3" customWidth="1"/>
    <col min="8702" max="8702" width="11.5703125" style="3" customWidth="1"/>
    <col min="8703" max="8703" width="15.5703125" style="3" customWidth="1"/>
    <col min="8704" max="8949" width="10" style="3"/>
    <col min="8950" max="8950" width="85.42578125" style="3" customWidth="1"/>
    <col min="8951" max="8952" width="15.28515625" style="3" customWidth="1"/>
    <col min="8953" max="8954" width="12.28515625" style="3" customWidth="1"/>
    <col min="8955" max="8955" width="1.5703125" style="3" customWidth="1"/>
    <col min="8956" max="8957" width="15.28515625" style="3" customWidth="1"/>
    <col min="8958" max="8958" width="11.5703125" style="3" customWidth="1"/>
    <col min="8959" max="8959" width="15.5703125" style="3" customWidth="1"/>
    <col min="8960" max="9205" width="10" style="3"/>
    <col min="9206" max="9206" width="85.42578125" style="3" customWidth="1"/>
    <col min="9207" max="9208" width="15.28515625" style="3" customWidth="1"/>
    <col min="9209" max="9210" width="12.28515625" style="3" customWidth="1"/>
    <col min="9211" max="9211" width="1.5703125" style="3" customWidth="1"/>
    <col min="9212" max="9213" width="15.28515625" style="3" customWidth="1"/>
    <col min="9214" max="9214" width="11.5703125" style="3" customWidth="1"/>
    <col min="9215" max="9215" width="15.5703125" style="3" customWidth="1"/>
    <col min="9216" max="9461" width="10" style="3"/>
    <col min="9462" max="9462" width="85.42578125" style="3" customWidth="1"/>
    <col min="9463" max="9464" width="15.28515625" style="3" customWidth="1"/>
    <col min="9465" max="9466" width="12.28515625" style="3" customWidth="1"/>
    <col min="9467" max="9467" width="1.5703125" style="3" customWidth="1"/>
    <col min="9468" max="9469" width="15.28515625" style="3" customWidth="1"/>
    <col min="9470" max="9470" width="11.5703125" style="3" customWidth="1"/>
    <col min="9471" max="9471" width="15.5703125" style="3" customWidth="1"/>
    <col min="9472" max="9717" width="10" style="3"/>
    <col min="9718" max="9718" width="85.42578125" style="3" customWidth="1"/>
    <col min="9719" max="9720" width="15.28515625" style="3" customWidth="1"/>
    <col min="9721" max="9722" width="12.28515625" style="3" customWidth="1"/>
    <col min="9723" max="9723" width="1.5703125" style="3" customWidth="1"/>
    <col min="9724" max="9725" width="15.28515625" style="3" customWidth="1"/>
    <col min="9726" max="9726" width="11.5703125" style="3" customWidth="1"/>
    <col min="9727" max="9727" width="15.5703125" style="3" customWidth="1"/>
    <col min="9728" max="9973" width="10" style="3"/>
    <col min="9974" max="9974" width="85.42578125" style="3" customWidth="1"/>
    <col min="9975" max="9976" width="15.28515625" style="3" customWidth="1"/>
    <col min="9977" max="9978" width="12.28515625" style="3" customWidth="1"/>
    <col min="9979" max="9979" width="1.5703125" style="3" customWidth="1"/>
    <col min="9980" max="9981" width="15.28515625" style="3" customWidth="1"/>
    <col min="9982" max="9982" width="11.5703125" style="3" customWidth="1"/>
    <col min="9983" max="9983" width="15.5703125" style="3" customWidth="1"/>
    <col min="9984" max="10229" width="10" style="3"/>
    <col min="10230" max="10230" width="85.42578125" style="3" customWidth="1"/>
    <col min="10231" max="10232" width="15.28515625" style="3" customWidth="1"/>
    <col min="10233" max="10234" width="12.28515625" style="3" customWidth="1"/>
    <col min="10235" max="10235" width="1.5703125" style="3" customWidth="1"/>
    <col min="10236" max="10237" width="15.28515625" style="3" customWidth="1"/>
    <col min="10238" max="10238" width="11.5703125" style="3" customWidth="1"/>
    <col min="10239" max="10239" width="15.5703125" style="3" customWidth="1"/>
    <col min="10240" max="10485" width="10" style="3"/>
    <col min="10486" max="10486" width="85.42578125" style="3" customWidth="1"/>
    <col min="10487" max="10488" width="15.28515625" style="3" customWidth="1"/>
    <col min="10489" max="10490" width="12.28515625" style="3" customWidth="1"/>
    <col min="10491" max="10491" width="1.5703125" style="3" customWidth="1"/>
    <col min="10492" max="10493" width="15.28515625" style="3" customWidth="1"/>
    <col min="10494" max="10494" width="11.5703125" style="3" customWidth="1"/>
    <col min="10495" max="10495" width="15.5703125" style="3" customWidth="1"/>
    <col min="10496" max="10741" width="10" style="3"/>
    <col min="10742" max="10742" width="85.42578125" style="3" customWidth="1"/>
    <col min="10743" max="10744" width="15.28515625" style="3" customWidth="1"/>
    <col min="10745" max="10746" width="12.28515625" style="3" customWidth="1"/>
    <col min="10747" max="10747" width="1.5703125" style="3" customWidth="1"/>
    <col min="10748" max="10749" width="15.28515625" style="3" customWidth="1"/>
    <col min="10750" max="10750" width="11.5703125" style="3" customWidth="1"/>
    <col min="10751" max="10751" width="15.5703125" style="3" customWidth="1"/>
    <col min="10752" max="10997" width="10" style="3"/>
    <col min="10998" max="10998" width="85.42578125" style="3" customWidth="1"/>
    <col min="10999" max="11000" width="15.28515625" style="3" customWidth="1"/>
    <col min="11001" max="11002" width="12.28515625" style="3" customWidth="1"/>
    <col min="11003" max="11003" width="1.5703125" style="3" customWidth="1"/>
    <col min="11004" max="11005" width="15.28515625" style="3" customWidth="1"/>
    <col min="11006" max="11006" width="11.5703125" style="3" customWidth="1"/>
    <col min="11007" max="11007" width="15.5703125" style="3" customWidth="1"/>
    <col min="11008" max="11253" width="10" style="3"/>
    <col min="11254" max="11254" width="85.42578125" style="3" customWidth="1"/>
    <col min="11255" max="11256" width="15.28515625" style="3" customWidth="1"/>
    <col min="11257" max="11258" width="12.28515625" style="3" customWidth="1"/>
    <col min="11259" max="11259" width="1.5703125" style="3" customWidth="1"/>
    <col min="11260" max="11261" width="15.28515625" style="3" customWidth="1"/>
    <col min="11262" max="11262" width="11.5703125" style="3" customWidth="1"/>
    <col min="11263" max="11263" width="15.5703125" style="3" customWidth="1"/>
    <col min="11264" max="11509" width="10" style="3"/>
    <col min="11510" max="11510" width="85.42578125" style="3" customWidth="1"/>
    <col min="11511" max="11512" width="15.28515625" style="3" customWidth="1"/>
    <col min="11513" max="11514" width="12.28515625" style="3" customWidth="1"/>
    <col min="11515" max="11515" width="1.5703125" style="3" customWidth="1"/>
    <col min="11516" max="11517" width="15.28515625" style="3" customWidth="1"/>
    <col min="11518" max="11518" width="11.5703125" style="3" customWidth="1"/>
    <col min="11519" max="11519" width="15.5703125" style="3" customWidth="1"/>
    <col min="11520" max="11765" width="10" style="3"/>
    <col min="11766" max="11766" width="85.42578125" style="3" customWidth="1"/>
    <col min="11767" max="11768" width="15.28515625" style="3" customWidth="1"/>
    <col min="11769" max="11770" width="12.28515625" style="3" customWidth="1"/>
    <col min="11771" max="11771" width="1.5703125" style="3" customWidth="1"/>
    <col min="11772" max="11773" width="15.28515625" style="3" customWidth="1"/>
    <col min="11774" max="11774" width="11.5703125" style="3" customWidth="1"/>
    <col min="11775" max="11775" width="15.5703125" style="3" customWidth="1"/>
    <col min="11776" max="12021" width="10" style="3"/>
    <col min="12022" max="12022" width="85.42578125" style="3" customWidth="1"/>
    <col min="12023" max="12024" width="15.28515625" style="3" customWidth="1"/>
    <col min="12025" max="12026" width="12.28515625" style="3" customWidth="1"/>
    <col min="12027" max="12027" width="1.5703125" style="3" customWidth="1"/>
    <col min="12028" max="12029" width="15.28515625" style="3" customWidth="1"/>
    <col min="12030" max="12030" width="11.5703125" style="3" customWidth="1"/>
    <col min="12031" max="12031" width="15.5703125" style="3" customWidth="1"/>
    <col min="12032" max="12277" width="10" style="3"/>
    <col min="12278" max="12278" width="85.42578125" style="3" customWidth="1"/>
    <col min="12279" max="12280" width="15.28515625" style="3" customWidth="1"/>
    <col min="12281" max="12282" width="12.28515625" style="3" customWidth="1"/>
    <col min="12283" max="12283" width="1.5703125" style="3" customWidth="1"/>
    <col min="12284" max="12285" width="15.28515625" style="3" customWidth="1"/>
    <col min="12286" max="12286" width="11.5703125" style="3" customWidth="1"/>
    <col min="12287" max="12287" width="15.5703125" style="3" customWidth="1"/>
    <col min="12288" max="12533" width="10" style="3"/>
    <col min="12534" max="12534" width="85.42578125" style="3" customWidth="1"/>
    <col min="12535" max="12536" width="15.28515625" style="3" customWidth="1"/>
    <col min="12537" max="12538" width="12.28515625" style="3" customWidth="1"/>
    <col min="12539" max="12539" width="1.5703125" style="3" customWidth="1"/>
    <col min="12540" max="12541" width="15.28515625" style="3" customWidth="1"/>
    <col min="12542" max="12542" width="11.5703125" style="3" customWidth="1"/>
    <col min="12543" max="12543" width="15.5703125" style="3" customWidth="1"/>
    <col min="12544" max="12789" width="10" style="3"/>
    <col min="12790" max="12790" width="85.42578125" style="3" customWidth="1"/>
    <col min="12791" max="12792" width="15.28515625" style="3" customWidth="1"/>
    <col min="12793" max="12794" width="12.28515625" style="3" customWidth="1"/>
    <col min="12795" max="12795" width="1.5703125" style="3" customWidth="1"/>
    <col min="12796" max="12797" width="15.28515625" style="3" customWidth="1"/>
    <col min="12798" max="12798" width="11.5703125" style="3" customWidth="1"/>
    <col min="12799" max="12799" width="15.5703125" style="3" customWidth="1"/>
    <col min="12800" max="13045" width="10" style="3"/>
    <col min="13046" max="13046" width="85.42578125" style="3" customWidth="1"/>
    <col min="13047" max="13048" width="15.28515625" style="3" customWidth="1"/>
    <col min="13049" max="13050" width="12.28515625" style="3" customWidth="1"/>
    <col min="13051" max="13051" width="1.5703125" style="3" customWidth="1"/>
    <col min="13052" max="13053" width="15.28515625" style="3" customWidth="1"/>
    <col min="13054" max="13054" width="11.5703125" style="3" customWidth="1"/>
    <col min="13055" max="13055" width="15.5703125" style="3" customWidth="1"/>
    <col min="13056" max="13301" width="10" style="3"/>
    <col min="13302" max="13302" width="85.42578125" style="3" customWidth="1"/>
    <col min="13303" max="13304" width="15.28515625" style="3" customWidth="1"/>
    <col min="13305" max="13306" width="12.28515625" style="3" customWidth="1"/>
    <col min="13307" max="13307" width="1.5703125" style="3" customWidth="1"/>
    <col min="13308" max="13309" width="15.28515625" style="3" customWidth="1"/>
    <col min="13310" max="13310" width="11.5703125" style="3" customWidth="1"/>
    <col min="13311" max="13311" width="15.5703125" style="3" customWidth="1"/>
    <col min="13312" max="13557" width="10" style="3"/>
    <col min="13558" max="13558" width="85.42578125" style="3" customWidth="1"/>
    <col min="13559" max="13560" width="15.28515625" style="3" customWidth="1"/>
    <col min="13561" max="13562" width="12.28515625" style="3" customWidth="1"/>
    <col min="13563" max="13563" width="1.5703125" style="3" customWidth="1"/>
    <col min="13564" max="13565" width="15.28515625" style="3" customWidth="1"/>
    <col min="13566" max="13566" width="11.5703125" style="3" customWidth="1"/>
    <col min="13567" max="13567" width="15.5703125" style="3" customWidth="1"/>
    <col min="13568" max="13813" width="10" style="3"/>
    <col min="13814" max="13814" width="85.42578125" style="3" customWidth="1"/>
    <col min="13815" max="13816" width="15.28515625" style="3" customWidth="1"/>
    <col min="13817" max="13818" width="12.28515625" style="3" customWidth="1"/>
    <col min="13819" max="13819" width="1.5703125" style="3" customWidth="1"/>
    <col min="13820" max="13821" width="15.28515625" style="3" customWidth="1"/>
    <col min="13822" max="13822" width="11.5703125" style="3" customWidth="1"/>
    <col min="13823" max="13823" width="15.5703125" style="3" customWidth="1"/>
    <col min="13824" max="14069" width="10" style="3"/>
    <col min="14070" max="14070" width="85.42578125" style="3" customWidth="1"/>
    <col min="14071" max="14072" width="15.28515625" style="3" customWidth="1"/>
    <col min="14073" max="14074" width="12.28515625" style="3" customWidth="1"/>
    <col min="14075" max="14075" width="1.5703125" style="3" customWidth="1"/>
    <col min="14076" max="14077" width="15.28515625" style="3" customWidth="1"/>
    <col min="14078" max="14078" width="11.5703125" style="3" customWidth="1"/>
    <col min="14079" max="14079" width="15.5703125" style="3" customWidth="1"/>
    <col min="14080" max="14325" width="10" style="3"/>
    <col min="14326" max="14326" width="85.42578125" style="3" customWidth="1"/>
    <col min="14327" max="14328" width="15.28515625" style="3" customWidth="1"/>
    <col min="14329" max="14330" width="12.28515625" style="3" customWidth="1"/>
    <col min="14331" max="14331" width="1.5703125" style="3" customWidth="1"/>
    <col min="14332" max="14333" width="15.28515625" style="3" customWidth="1"/>
    <col min="14334" max="14334" width="11.5703125" style="3" customWidth="1"/>
    <col min="14335" max="14335" width="15.5703125" style="3" customWidth="1"/>
    <col min="14336" max="14581" width="10" style="3"/>
    <col min="14582" max="14582" width="85.42578125" style="3" customWidth="1"/>
    <col min="14583" max="14584" width="15.28515625" style="3" customWidth="1"/>
    <col min="14585" max="14586" width="12.28515625" style="3" customWidth="1"/>
    <col min="14587" max="14587" width="1.5703125" style="3" customWidth="1"/>
    <col min="14588" max="14589" width="15.28515625" style="3" customWidth="1"/>
    <col min="14590" max="14590" width="11.5703125" style="3" customWidth="1"/>
    <col min="14591" max="14591" width="15.5703125" style="3" customWidth="1"/>
    <col min="14592" max="14837" width="10" style="3"/>
    <col min="14838" max="14838" width="85.42578125" style="3" customWidth="1"/>
    <col min="14839" max="14840" width="15.28515625" style="3" customWidth="1"/>
    <col min="14841" max="14842" width="12.28515625" style="3" customWidth="1"/>
    <col min="14843" max="14843" width="1.5703125" style="3" customWidth="1"/>
    <col min="14844" max="14845" width="15.28515625" style="3" customWidth="1"/>
    <col min="14846" max="14846" width="11.5703125" style="3" customWidth="1"/>
    <col min="14847" max="14847" width="15.5703125" style="3" customWidth="1"/>
    <col min="14848" max="15093" width="10" style="3"/>
    <col min="15094" max="15094" width="85.42578125" style="3" customWidth="1"/>
    <col min="15095" max="15096" width="15.28515625" style="3" customWidth="1"/>
    <col min="15097" max="15098" width="12.28515625" style="3" customWidth="1"/>
    <col min="15099" max="15099" width="1.5703125" style="3" customWidth="1"/>
    <col min="15100" max="15101" width="15.28515625" style="3" customWidth="1"/>
    <col min="15102" max="15102" width="11.5703125" style="3" customWidth="1"/>
    <col min="15103" max="15103" width="15.5703125" style="3" customWidth="1"/>
    <col min="15104" max="15349" width="10" style="3"/>
    <col min="15350" max="15350" width="85.42578125" style="3" customWidth="1"/>
    <col min="15351" max="15352" width="15.28515625" style="3" customWidth="1"/>
    <col min="15353" max="15354" width="12.28515625" style="3" customWidth="1"/>
    <col min="15355" max="15355" width="1.5703125" style="3" customWidth="1"/>
    <col min="15356" max="15357" width="15.28515625" style="3" customWidth="1"/>
    <col min="15358" max="15358" width="11.5703125" style="3" customWidth="1"/>
    <col min="15359" max="15359" width="15.5703125" style="3" customWidth="1"/>
    <col min="15360" max="15605" width="10" style="3"/>
    <col min="15606" max="15606" width="85.42578125" style="3" customWidth="1"/>
    <col min="15607" max="15608" width="15.28515625" style="3" customWidth="1"/>
    <col min="15609" max="15610" width="12.28515625" style="3" customWidth="1"/>
    <col min="15611" max="15611" width="1.5703125" style="3" customWidth="1"/>
    <col min="15612" max="15613" width="15.28515625" style="3" customWidth="1"/>
    <col min="15614" max="15614" width="11.5703125" style="3" customWidth="1"/>
    <col min="15615" max="15615" width="15.5703125" style="3" customWidth="1"/>
    <col min="15616" max="15861" width="10" style="3"/>
    <col min="15862" max="15862" width="85.42578125" style="3" customWidth="1"/>
    <col min="15863" max="15864" width="15.28515625" style="3" customWidth="1"/>
    <col min="15865" max="15866" width="12.28515625" style="3" customWidth="1"/>
    <col min="15867" max="15867" width="1.5703125" style="3" customWidth="1"/>
    <col min="15868" max="15869" width="15.28515625" style="3" customWidth="1"/>
    <col min="15870" max="15870" width="11.5703125" style="3" customWidth="1"/>
    <col min="15871" max="15871" width="15.5703125" style="3" customWidth="1"/>
    <col min="15872" max="16117" width="10" style="3"/>
    <col min="16118" max="16118" width="85.42578125" style="3" customWidth="1"/>
    <col min="16119" max="16120" width="15.28515625" style="3" customWidth="1"/>
    <col min="16121" max="16122" width="12.28515625" style="3" customWidth="1"/>
    <col min="16123" max="16123" width="1.5703125" style="3" customWidth="1"/>
    <col min="16124" max="16125" width="15.28515625" style="3" customWidth="1"/>
    <col min="16126" max="16126" width="11.5703125" style="3" customWidth="1"/>
    <col min="16127" max="16127" width="15.5703125" style="3" customWidth="1"/>
    <col min="16128" max="16384" width="10" style="3"/>
  </cols>
  <sheetData>
    <row r="2" spans="2:5" ht="51" customHeight="1" x14ac:dyDescent="0.2">
      <c r="B2" s="4" t="s">
        <v>6</v>
      </c>
      <c r="C2" s="4" t="s">
        <v>7</v>
      </c>
      <c r="D2" s="4" t="s">
        <v>8</v>
      </c>
      <c r="E2" s="5"/>
    </row>
    <row r="3" spans="2:5" x14ac:dyDescent="0.2">
      <c r="B3" s="6" t="s">
        <v>9</v>
      </c>
      <c r="C3" s="7" t="s">
        <v>10</v>
      </c>
      <c r="D3" s="130" t="s">
        <v>11</v>
      </c>
    </row>
    <row r="4" spans="2:5" x14ac:dyDescent="0.2">
      <c r="B4" s="8" t="s">
        <v>12</v>
      </c>
      <c r="C4" s="8" t="s">
        <v>13</v>
      </c>
      <c r="D4" s="131" t="s">
        <v>11</v>
      </c>
    </row>
    <row r="5" spans="2:5" x14ac:dyDescent="0.2">
      <c r="B5" s="8" t="s">
        <v>14</v>
      </c>
      <c r="C5" s="7" t="s">
        <v>377</v>
      </c>
      <c r="D5" s="131" t="s">
        <v>11</v>
      </c>
    </row>
    <row r="6" spans="2:5" x14ac:dyDescent="0.2">
      <c r="B6" s="8" t="s">
        <v>15</v>
      </c>
      <c r="C6" s="7" t="s">
        <v>16</v>
      </c>
      <c r="D6" s="131" t="s">
        <v>11</v>
      </c>
    </row>
    <row r="7" spans="2:5" x14ac:dyDescent="0.2">
      <c r="B7" s="8" t="s">
        <v>17</v>
      </c>
      <c r="C7" s="7" t="s">
        <v>18</v>
      </c>
      <c r="D7" s="131" t="s">
        <v>11</v>
      </c>
    </row>
    <row r="8" spans="2:5" x14ac:dyDescent="0.2">
      <c r="B8" s="8" t="s">
        <v>19</v>
      </c>
      <c r="C8" s="8" t="s">
        <v>20</v>
      </c>
      <c r="D8" s="131" t="s">
        <v>11</v>
      </c>
    </row>
    <row r="9" spans="2:5" x14ac:dyDescent="0.2">
      <c r="B9" s="9" t="s">
        <v>21</v>
      </c>
      <c r="C9" s="9" t="s">
        <v>22</v>
      </c>
      <c r="D9" s="132" t="s">
        <v>11</v>
      </c>
    </row>
    <row r="10" spans="2:5" ht="9" customHeight="1" x14ac:dyDescent="0.2">
      <c r="C10" s="3"/>
    </row>
    <row r="11" spans="2:5" x14ac:dyDescent="0.2">
      <c r="B11" s="12" t="s">
        <v>23</v>
      </c>
      <c r="C11" s="13" t="s">
        <v>24</v>
      </c>
      <c r="D11" s="14"/>
    </row>
  </sheetData>
  <printOptions horizontalCentered="1" verticalCentered="1"/>
  <pageMargins left="0.70866141732283505" right="0.70866141732283505" top="0.74803149606299202" bottom="0.74803149606299202" header="0.31496062992126" footer="0.31496062992126"/>
  <pageSetup paperSize="9" scale="90" orientation="landscape"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5"/>
  <sheetViews>
    <sheetView zoomScale="80" zoomScaleNormal="80" workbookViewId="0"/>
  </sheetViews>
  <sheetFormatPr defaultRowHeight="12.75" x14ac:dyDescent="0.2"/>
  <cols>
    <col min="1" max="1" width="8.85546875" customWidth="1"/>
    <col min="2" max="2" width="6.85546875" customWidth="1"/>
    <col min="3" max="3" width="45.140625" customWidth="1"/>
    <col min="4" max="5" width="14.5703125" style="1" customWidth="1"/>
  </cols>
  <sheetData>
    <row r="1" spans="1:8" s="19" customFormat="1" x14ac:dyDescent="0.2">
      <c r="A1" s="17" t="s">
        <v>25</v>
      </c>
      <c r="B1" s="17"/>
      <c r="C1" s="18"/>
    </row>
    <row r="2" spans="1:8" s="19" customFormat="1" x14ac:dyDescent="0.2">
      <c r="A2" s="20"/>
      <c r="B2" s="20"/>
      <c r="C2" s="20"/>
    </row>
    <row r="3" spans="1:8" s="19" customFormat="1" x14ac:dyDescent="0.2">
      <c r="B3" s="21" t="s">
        <v>0</v>
      </c>
      <c r="C3" s="21"/>
    </row>
    <row r="4" spans="1:8" s="19" customFormat="1" x14ac:dyDescent="0.2">
      <c r="C4" s="21"/>
    </row>
    <row r="5" spans="1:8" s="22" customFormat="1" x14ac:dyDescent="0.2">
      <c r="B5" s="23"/>
      <c r="C5" s="23"/>
      <c r="D5" s="24" t="s">
        <v>26</v>
      </c>
      <c r="E5" s="24" t="s">
        <v>26</v>
      </c>
    </row>
    <row r="6" spans="1:8" s="22" customFormat="1" x14ac:dyDescent="0.2">
      <c r="B6" s="25" t="s">
        <v>28</v>
      </c>
      <c r="C6" s="25"/>
      <c r="D6" s="120" t="s">
        <v>54</v>
      </c>
      <c r="E6" s="120" t="s">
        <v>55</v>
      </c>
    </row>
    <row r="7" spans="1:8" s="22" customFormat="1" ht="13.15" customHeight="1" x14ac:dyDescent="0.2">
      <c r="B7" s="133" t="s">
        <v>29</v>
      </c>
      <c r="C7" s="133"/>
      <c r="D7" s="133"/>
      <c r="E7" s="133"/>
    </row>
    <row r="8" spans="1:8" s="19" customFormat="1" x14ac:dyDescent="0.2">
      <c r="B8" s="26">
        <v>1</v>
      </c>
      <c r="C8" s="19" t="s">
        <v>30</v>
      </c>
      <c r="D8" s="29">
        <v>127090.37780014485</v>
      </c>
      <c r="E8" s="29">
        <v>126772.26745303613</v>
      </c>
      <c r="H8" s="22"/>
    </row>
    <row r="9" spans="1:8" s="19" customFormat="1" x14ac:dyDescent="0.2">
      <c r="B9" s="26">
        <v>2</v>
      </c>
      <c r="C9" s="28" t="s">
        <v>31</v>
      </c>
      <c r="D9" s="29">
        <v>143772.81780014484</v>
      </c>
      <c r="E9" s="29">
        <v>142537.04745303612</v>
      </c>
      <c r="H9" s="22"/>
    </row>
    <row r="10" spans="1:8" s="19" customFormat="1" x14ac:dyDescent="0.2">
      <c r="B10" s="26">
        <v>3</v>
      </c>
      <c r="C10" s="28" t="s">
        <v>32</v>
      </c>
      <c r="D10" s="29">
        <v>162552.09291564484</v>
      </c>
      <c r="E10" s="29">
        <v>160924.19317963612</v>
      </c>
    </row>
    <row r="11" spans="1:8" s="22" customFormat="1" ht="13.15" customHeight="1" x14ac:dyDescent="0.2">
      <c r="B11" s="133" t="s">
        <v>33</v>
      </c>
      <c r="C11" s="133"/>
      <c r="D11" s="133"/>
      <c r="E11" s="133"/>
    </row>
    <row r="12" spans="1:8" s="19" customFormat="1" x14ac:dyDescent="0.2">
      <c r="B12" s="26">
        <v>4</v>
      </c>
      <c r="C12" s="28" t="s">
        <v>34</v>
      </c>
      <c r="D12" s="29">
        <v>777242.63899999997</v>
      </c>
      <c r="E12" s="29">
        <v>763519.13848545798</v>
      </c>
    </row>
    <row r="13" spans="1:8" s="22" customFormat="1" ht="13.15" customHeight="1" x14ac:dyDescent="0.2">
      <c r="B13" s="133" t="s">
        <v>35</v>
      </c>
      <c r="C13" s="133"/>
      <c r="D13" s="133"/>
      <c r="E13" s="133"/>
    </row>
    <row r="14" spans="1:8" s="19" customFormat="1" x14ac:dyDescent="0.2">
      <c r="B14" s="26">
        <v>5</v>
      </c>
      <c r="C14" s="19" t="s">
        <v>36</v>
      </c>
      <c r="D14" s="127">
        <v>0.16400000000000001</v>
      </c>
      <c r="E14" s="127">
        <v>0.16600000000000001</v>
      </c>
    </row>
    <row r="15" spans="1:8" s="19" customFormat="1" x14ac:dyDescent="0.2">
      <c r="B15" s="26">
        <v>6</v>
      </c>
      <c r="C15" s="19" t="s">
        <v>37</v>
      </c>
      <c r="D15" s="127">
        <v>0.185</v>
      </c>
      <c r="E15" s="127">
        <v>0.187</v>
      </c>
    </row>
    <row r="16" spans="1:8" s="19" customFormat="1" x14ac:dyDescent="0.2">
      <c r="B16" s="26">
        <v>7</v>
      </c>
      <c r="C16" s="19" t="s">
        <v>38</v>
      </c>
      <c r="D16" s="127">
        <v>0.20899999999999999</v>
      </c>
      <c r="E16" s="127">
        <v>0.21099999999999999</v>
      </c>
    </row>
    <row r="17" spans="2:5" s="22" customFormat="1" ht="13.15" customHeight="1" x14ac:dyDescent="0.2">
      <c r="B17" s="133" t="s">
        <v>39</v>
      </c>
      <c r="C17" s="133"/>
      <c r="D17" s="133"/>
      <c r="E17" s="133"/>
    </row>
    <row r="18" spans="2:5" s="19" customFormat="1" x14ac:dyDescent="0.2">
      <c r="B18" s="26">
        <v>8</v>
      </c>
      <c r="C18" s="28" t="s">
        <v>40</v>
      </c>
      <c r="D18" s="127">
        <v>2.5000000000000001E-2</v>
      </c>
      <c r="E18" s="127">
        <v>2.5000000000000001E-2</v>
      </c>
    </row>
    <row r="19" spans="2:5" s="19" customFormat="1" x14ac:dyDescent="0.2">
      <c r="B19" s="26">
        <v>9</v>
      </c>
      <c r="C19" s="28" t="s">
        <v>41</v>
      </c>
      <c r="D19" s="127">
        <v>1.4999999999999999E-2</v>
      </c>
      <c r="E19" s="127">
        <v>1.2E-2</v>
      </c>
    </row>
    <row r="20" spans="2:5" s="19" customFormat="1" x14ac:dyDescent="0.2">
      <c r="B20" s="26">
        <v>10</v>
      </c>
      <c r="C20" s="28" t="s">
        <v>42</v>
      </c>
      <c r="D20" s="127">
        <v>0.03</v>
      </c>
      <c r="E20" s="127">
        <v>0.03</v>
      </c>
    </row>
    <row r="21" spans="2:5" s="19" customFormat="1" ht="29.45" customHeight="1" x14ac:dyDescent="0.2">
      <c r="B21" s="26">
        <v>11</v>
      </c>
      <c r="C21" s="28" t="s">
        <v>43</v>
      </c>
      <c r="D21" s="127">
        <v>7.0000000000000007E-2</v>
      </c>
      <c r="E21" s="127">
        <v>6.7000000000000004E-2</v>
      </c>
    </row>
    <row r="22" spans="2:5" s="19" customFormat="1" ht="25.5" x14ac:dyDescent="0.2">
      <c r="B22" s="26">
        <v>12</v>
      </c>
      <c r="C22" s="28" t="s">
        <v>44</v>
      </c>
      <c r="D22" s="127">
        <v>4.9000000000000002E-2</v>
      </c>
      <c r="E22" s="127">
        <v>5.3999999999999999E-2</v>
      </c>
    </row>
    <row r="23" spans="2:5" s="22" customFormat="1" ht="13.15" customHeight="1" x14ac:dyDescent="0.2">
      <c r="B23" s="133" t="s">
        <v>45</v>
      </c>
      <c r="C23" s="133"/>
      <c r="D23" s="133"/>
      <c r="E23" s="133"/>
    </row>
    <row r="24" spans="2:5" s="19" customFormat="1" x14ac:dyDescent="0.2">
      <c r="B24" s="26">
        <v>13</v>
      </c>
      <c r="C24" s="19" t="s">
        <v>46</v>
      </c>
      <c r="D24" s="29">
        <v>3230205.8640000001</v>
      </c>
      <c r="E24" s="29">
        <v>3130475.9870000002</v>
      </c>
    </row>
    <row r="25" spans="2:5" s="19" customFormat="1" x14ac:dyDescent="0.2">
      <c r="B25" s="26">
        <v>14</v>
      </c>
      <c r="C25" s="19" t="s">
        <v>47</v>
      </c>
      <c r="D25" s="127">
        <v>4.4999999999999998E-2</v>
      </c>
      <c r="E25" s="127">
        <v>4.5999999999999999E-2</v>
      </c>
    </row>
    <row r="26" spans="2:5" s="22" customFormat="1" ht="13.15" customHeight="1" x14ac:dyDescent="0.2">
      <c r="B26" s="133" t="s">
        <v>48</v>
      </c>
      <c r="C26" s="133"/>
      <c r="D26" s="133"/>
      <c r="E26" s="133"/>
    </row>
    <row r="27" spans="2:5" s="19" customFormat="1" x14ac:dyDescent="0.2">
      <c r="B27" s="26">
        <v>15</v>
      </c>
      <c r="C27" s="28" t="s">
        <v>49</v>
      </c>
      <c r="D27" s="29">
        <v>553492.35704200005</v>
      </c>
      <c r="E27" s="29">
        <v>451506.12424142298</v>
      </c>
    </row>
    <row r="28" spans="2:5" s="19" customFormat="1" x14ac:dyDescent="0.2">
      <c r="B28" s="26">
        <v>16</v>
      </c>
      <c r="C28" s="28" t="s">
        <v>50</v>
      </c>
      <c r="D28" s="29">
        <v>318024.01774500002</v>
      </c>
      <c r="E28" s="29">
        <v>303206.36577251903</v>
      </c>
    </row>
    <row r="29" spans="2:5" s="19" customFormat="1" x14ac:dyDescent="0.2">
      <c r="B29" s="26">
        <v>17</v>
      </c>
      <c r="C29" s="28" t="s">
        <v>51</v>
      </c>
      <c r="D29" s="127">
        <v>1.74</v>
      </c>
      <c r="E29" s="127">
        <v>1.4891050294774</v>
      </c>
    </row>
    <row r="30" spans="2:5" s="19" customFormat="1" x14ac:dyDescent="0.2">
      <c r="C30" s="28"/>
      <c r="D30" s="27"/>
      <c r="E30" s="27"/>
    </row>
    <row r="31" spans="2:5" s="19" customFormat="1" x14ac:dyDescent="0.2">
      <c r="B31" s="26"/>
      <c r="C31" s="28"/>
      <c r="D31" s="27"/>
      <c r="E31" s="27"/>
    </row>
    <row r="32" spans="2:5" s="19" customFormat="1" x14ac:dyDescent="0.2">
      <c r="B32" s="26"/>
      <c r="C32" s="28"/>
      <c r="D32" s="27"/>
      <c r="E32" s="27"/>
    </row>
    <row r="33" spans="2:5" s="19" customFormat="1" x14ac:dyDescent="0.2">
      <c r="B33" s="26"/>
      <c r="C33" s="28"/>
      <c r="D33" s="27"/>
      <c r="E33" s="27"/>
    </row>
    <row r="34" spans="2:5" s="19" customFormat="1" x14ac:dyDescent="0.2">
      <c r="B34" s="26"/>
      <c r="C34" s="28"/>
      <c r="D34" s="27"/>
      <c r="E34" s="27"/>
    </row>
    <row r="35" spans="2:5" s="19" customFormat="1" x14ac:dyDescent="0.2">
      <c r="B35" s="26"/>
      <c r="C35" s="28"/>
      <c r="D35" s="27"/>
      <c r="E35" s="27"/>
    </row>
    <row r="36" spans="2:5" s="19" customFormat="1" x14ac:dyDescent="0.2">
      <c r="B36" s="26"/>
      <c r="C36" s="28"/>
      <c r="D36" s="27"/>
      <c r="E36" s="27"/>
    </row>
    <row r="37" spans="2:5" s="19" customFormat="1" x14ac:dyDescent="0.2">
      <c r="B37" s="26"/>
      <c r="C37" s="28"/>
      <c r="D37" s="27"/>
      <c r="E37" s="27"/>
    </row>
    <row r="38" spans="2:5" s="19" customFormat="1" x14ac:dyDescent="0.2">
      <c r="B38" s="26"/>
      <c r="C38" s="28"/>
      <c r="D38" s="27"/>
      <c r="E38" s="27"/>
    </row>
    <row r="39" spans="2:5" s="19" customFormat="1" x14ac:dyDescent="0.2">
      <c r="B39" s="26"/>
      <c r="C39" s="28"/>
      <c r="D39" s="27"/>
      <c r="E39" s="27"/>
    </row>
    <row r="40" spans="2:5" s="19" customFormat="1" x14ac:dyDescent="0.2">
      <c r="B40" s="26"/>
      <c r="C40" s="28"/>
      <c r="D40" s="27"/>
      <c r="E40" s="27"/>
    </row>
    <row r="41" spans="2:5" s="19" customFormat="1" x14ac:dyDescent="0.2">
      <c r="B41" s="26"/>
      <c r="C41" s="28"/>
      <c r="D41" s="27"/>
      <c r="E41" s="27"/>
    </row>
    <row r="42" spans="2:5" s="19" customFormat="1" x14ac:dyDescent="0.2">
      <c r="B42" s="26"/>
      <c r="C42" s="28"/>
      <c r="D42" s="27"/>
      <c r="E42" s="27"/>
    </row>
    <row r="43" spans="2:5" s="19" customFormat="1" x14ac:dyDescent="0.2">
      <c r="B43" s="26"/>
      <c r="C43" s="28"/>
      <c r="D43" s="27"/>
      <c r="E43" s="27"/>
    </row>
    <row r="44" spans="2:5" s="19" customFormat="1" x14ac:dyDescent="0.2">
      <c r="B44" s="26"/>
      <c r="C44" s="28"/>
      <c r="D44" s="27"/>
      <c r="E44" s="27"/>
    </row>
    <row r="45" spans="2:5" s="19" customFormat="1" x14ac:dyDescent="0.2">
      <c r="B45" s="26"/>
      <c r="C45" s="28"/>
      <c r="D45" s="27"/>
      <c r="E45" s="27"/>
    </row>
    <row r="46" spans="2:5" s="19" customFormat="1" x14ac:dyDescent="0.2">
      <c r="B46" s="26"/>
      <c r="C46" s="28"/>
      <c r="D46" s="27"/>
      <c r="E46" s="27"/>
    </row>
    <row r="47" spans="2:5" s="19" customFormat="1" x14ac:dyDescent="0.2">
      <c r="B47" s="26"/>
      <c r="C47" s="28"/>
      <c r="D47" s="27"/>
      <c r="E47" s="27"/>
    </row>
    <row r="48" spans="2:5" s="19" customFormat="1" x14ac:dyDescent="0.2">
      <c r="B48" s="26"/>
      <c r="C48" s="28"/>
      <c r="D48" s="27"/>
      <c r="E48" s="27"/>
    </row>
    <row r="49" spans="2:5" s="19" customFormat="1" x14ac:dyDescent="0.2">
      <c r="B49" s="26"/>
      <c r="C49" s="28"/>
      <c r="D49" s="27"/>
      <c r="E49" s="27"/>
    </row>
    <row r="50" spans="2:5" s="19" customFormat="1" x14ac:dyDescent="0.2">
      <c r="B50" s="26"/>
      <c r="C50" s="28"/>
      <c r="D50" s="27"/>
      <c r="E50" s="27"/>
    </row>
    <row r="51" spans="2:5" s="19" customFormat="1" x14ac:dyDescent="0.2">
      <c r="B51" s="26"/>
      <c r="C51" s="28"/>
      <c r="D51" s="27"/>
      <c r="E51" s="27"/>
    </row>
    <row r="52" spans="2:5" s="19" customFormat="1" x14ac:dyDescent="0.2">
      <c r="B52" s="26"/>
      <c r="C52" s="28"/>
      <c r="D52" s="27"/>
      <c r="E52" s="27"/>
    </row>
    <row r="53" spans="2:5" s="19" customFormat="1" x14ac:dyDescent="0.2">
      <c r="B53" s="26"/>
      <c r="C53" s="28"/>
      <c r="D53" s="27"/>
      <c r="E53" s="27"/>
    </row>
    <row r="54" spans="2:5" s="19" customFormat="1" x14ac:dyDescent="0.2">
      <c r="B54" s="26"/>
      <c r="C54" s="28"/>
      <c r="D54" s="27"/>
      <c r="E54" s="27"/>
    </row>
    <row r="55" spans="2:5" s="19" customFormat="1" x14ac:dyDescent="0.2">
      <c r="B55" s="26"/>
      <c r="C55" s="28"/>
      <c r="D55" s="27"/>
      <c r="E55" s="27"/>
    </row>
    <row r="56" spans="2:5" s="19" customFormat="1" x14ac:dyDescent="0.2">
      <c r="B56" s="26"/>
      <c r="C56" s="28"/>
      <c r="D56" s="27"/>
      <c r="E56" s="27"/>
    </row>
    <row r="57" spans="2:5" s="19" customFormat="1" x14ac:dyDescent="0.2">
      <c r="B57" s="26"/>
      <c r="C57" s="28"/>
      <c r="D57" s="27"/>
      <c r="E57" s="27"/>
    </row>
    <row r="58" spans="2:5" s="19" customFormat="1" x14ac:dyDescent="0.2">
      <c r="B58" s="26"/>
      <c r="C58" s="28"/>
      <c r="D58" s="27"/>
      <c r="E58" s="27"/>
    </row>
    <row r="59" spans="2:5" s="19" customFormat="1" x14ac:dyDescent="0.2">
      <c r="B59" s="26"/>
      <c r="C59" s="28"/>
      <c r="D59" s="27"/>
      <c r="E59" s="27"/>
    </row>
    <row r="60" spans="2:5" s="19" customFormat="1" x14ac:dyDescent="0.2">
      <c r="B60" s="26"/>
      <c r="C60" s="28"/>
      <c r="D60" s="27"/>
      <c r="E60" s="27"/>
    </row>
    <row r="61" spans="2:5" s="19" customFormat="1" x14ac:dyDescent="0.2">
      <c r="B61" s="26"/>
      <c r="C61" s="28"/>
      <c r="D61" s="27"/>
      <c r="E61" s="27"/>
    </row>
    <row r="62" spans="2:5" s="19" customFormat="1" x14ac:dyDescent="0.2">
      <c r="B62" s="26"/>
      <c r="C62" s="28"/>
      <c r="D62" s="27"/>
      <c r="E62" s="27"/>
    </row>
    <row r="63" spans="2:5" s="19" customFormat="1" x14ac:dyDescent="0.2">
      <c r="B63" s="26"/>
      <c r="C63" s="28"/>
      <c r="D63" s="27"/>
      <c r="E63" s="27"/>
    </row>
    <row r="64" spans="2:5" s="19" customFormat="1" x14ac:dyDescent="0.2">
      <c r="B64" s="26"/>
      <c r="C64" s="28"/>
      <c r="D64" s="27"/>
      <c r="E64" s="27"/>
    </row>
    <row r="65" spans="2:5" s="19" customFormat="1" x14ac:dyDescent="0.2">
      <c r="B65" s="26"/>
      <c r="C65" s="28"/>
      <c r="D65" s="27"/>
      <c r="E65" s="27"/>
    </row>
    <row r="66" spans="2:5" s="19" customFormat="1" x14ac:dyDescent="0.2">
      <c r="B66" s="26"/>
      <c r="C66" s="28"/>
      <c r="D66" s="27"/>
      <c r="E66" s="27"/>
    </row>
    <row r="67" spans="2:5" s="19" customFormat="1" x14ac:dyDescent="0.2">
      <c r="B67" s="26"/>
      <c r="C67" s="28"/>
      <c r="D67" s="27"/>
      <c r="E67" s="27"/>
    </row>
    <row r="68" spans="2:5" s="19" customFormat="1" x14ac:dyDescent="0.2">
      <c r="B68" s="26"/>
      <c r="C68" s="28"/>
      <c r="D68" s="27"/>
      <c r="E68" s="27"/>
    </row>
    <row r="69" spans="2:5" s="19" customFormat="1" x14ac:dyDescent="0.2">
      <c r="B69" s="26"/>
      <c r="C69" s="28"/>
      <c r="D69" s="27"/>
      <c r="E69" s="27"/>
    </row>
    <row r="70" spans="2:5" s="19" customFormat="1" x14ac:dyDescent="0.2">
      <c r="B70" s="26"/>
      <c r="C70" s="28"/>
      <c r="D70" s="27"/>
      <c r="E70" s="27"/>
    </row>
    <row r="71" spans="2:5" s="19" customFormat="1" x14ac:dyDescent="0.2">
      <c r="B71" s="26"/>
      <c r="C71" s="28"/>
      <c r="D71" s="27"/>
      <c r="E71" s="27"/>
    </row>
    <row r="72" spans="2:5" s="19" customFormat="1" x14ac:dyDescent="0.2">
      <c r="B72" s="26"/>
      <c r="C72" s="28"/>
      <c r="D72" s="27"/>
      <c r="E72" s="27"/>
    </row>
    <row r="73" spans="2:5" s="19" customFormat="1" x14ac:dyDescent="0.2">
      <c r="B73" s="26"/>
      <c r="C73" s="28"/>
      <c r="D73" s="27"/>
      <c r="E73" s="27"/>
    </row>
    <row r="74" spans="2:5" s="19" customFormat="1" x14ac:dyDescent="0.2">
      <c r="B74" s="26"/>
      <c r="C74" s="28"/>
      <c r="D74" s="27"/>
      <c r="E74" s="27"/>
    </row>
    <row r="75" spans="2:5" s="19" customFormat="1" x14ac:dyDescent="0.2">
      <c r="B75" s="26"/>
      <c r="C75" s="28"/>
      <c r="D75" s="27"/>
      <c r="E75" s="27"/>
    </row>
  </sheetData>
  <mergeCells count="6">
    <mergeCell ref="B26:E26"/>
    <mergeCell ref="B7:E7"/>
    <mergeCell ref="B11:E11"/>
    <mergeCell ref="B13:E13"/>
    <mergeCell ref="B17:E17"/>
    <mergeCell ref="B23:E2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1"/>
  <sheetViews>
    <sheetView zoomScale="80" zoomScaleNormal="80" workbookViewId="0"/>
  </sheetViews>
  <sheetFormatPr defaultColWidth="10" defaultRowHeight="12.75" x14ac:dyDescent="0.2"/>
  <cols>
    <col min="1" max="1" width="8.85546875" style="33" customWidth="1"/>
    <col min="2" max="2" width="65.140625" style="33" customWidth="1"/>
    <col min="3" max="4" width="16.140625" style="33" customWidth="1"/>
    <col min="5" max="5" width="17.7109375" style="33" customWidth="1"/>
    <col min="6" max="231" width="10" style="33"/>
    <col min="232" max="232" width="8.42578125" style="33" customWidth="1"/>
    <col min="233" max="233" width="65.140625" style="33" customWidth="1"/>
    <col min="234" max="236" width="16.140625" style="33" customWidth="1"/>
    <col min="237" max="487" width="10" style="33"/>
    <col min="488" max="488" width="8.42578125" style="33" customWidth="1"/>
    <col min="489" max="489" width="65.140625" style="33" customWidth="1"/>
    <col min="490" max="492" width="16.140625" style="33" customWidth="1"/>
    <col min="493" max="743" width="10" style="33"/>
    <col min="744" max="744" width="8.42578125" style="33" customWidth="1"/>
    <col min="745" max="745" width="65.140625" style="33" customWidth="1"/>
    <col min="746" max="748" width="16.140625" style="33" customWidth="1"/>
    <col min="749" max="999" width="10" style="33"/>
    <col min="1000" max="1000" width="8.42578125" style="33" customWidth="1"/>
    <col min="1001" max="1001" width="65.140625" style="33" customWidth="1"/>
    <col min="1002" max="1004" width="16.140625" style="33" customWidth="1"/>
    <col min="1005" max="1255" width="10" style="33"/>
    <col min="1256" max="1256" width="8.42578125" style="33" customWidth="1"/>
    <col min="1257" max="1257" width="65.140625" style="33" customWidth="1"/>
    <col min="1258" max="1260" width="16.140625" style="33" customWidth="1"/>
    <col min="1261" max="1511" width="10" style="33"/>
    <col min="1512" max="1512" width="8.42578125" style="33" customWidth="1"/>
    <col min="1513" max="1513" width="65.140625" style="33" customWidth="1"/>
    <col min="1514" max="1516" width="16.140625" style="33" customWidth="1"/>
    <col min="1517" max="1767" width="10" style="33"/>
    <col min="1768" max="1768" width="8.42578125" style="33" customWidth="1"/>
    <col min="1769" max="1769" width="65.140625" style="33" customWidth="1"/>
    <col min="1770" max="1772" width="16.140625" style="33" customWidth="1"/>
    <col min="1773" max="2023" width="10" style="33"/>
    <col min="2024" max="2024" width="8.42578125" style="33" customWidth="1"/>
    <col min="2025" max="2025" width="65.140625" style="33" customWidth="1"/>
    <col min="2026" max="2028" width="16.140625" style="33" customWidth="1"/>
    <col min="2029" max="2279" width="10" style="33"/>
    <col min="2280" max="2280" width="8.42578125" style="33" customWidth="1"/>
    <col min="2281" max="2281" width="65.140625" style="33" customWidth="1"/>
    <col min="2282" max="2284" width="16.140625" style="33" customWidth="1"/>
    <col min="2285" max="2535" width="10" style="33"/>
    <col min="2536" max="2536" width="8.42578125" style="33" customWidth="1"/>
    <col min="2537" max="2537" width="65.140625" style="33" customWidth="1"/>
    <col min="2538" max="2540" width="16.140625" style="33" customWidth="1"/>
    <col min="2541" max="2791" width="10" style="33"/>
    <col min="2792" max="2792" width="8.42578125" style="33" customWidth="1"/>
    <col min="2793" max="2793" width="65.140625" style="33" customWidth="1"/>
    <col min="2794" max="2796" width="16.140625" style="33" customWidth="1"/>
    <col min="2797" max="3047" width="10" style="33"/>
    <col min="3048" max="3048" width="8.42578125" style="33" customWidth="1"/>
    <col min="3049" max="3049" width="65.140625" style="33" customWidth="1"/>
    <col min="3050" max="3052" width="16.140625" style="33" customWidth="1"/>
    <col min="3053" max="3303" width="10" style="33"/>
    <col min="3304" max="3304" width="8.42578125" style="33" customWidth="1"/>
    <col min="3305" max="3305" width="65.140625" style="33" customWidth="1"/>
    <col min="3306" max="3308" width="16.140625" style="33" customWidth="1"/>
    <col min="3309" max="3559" width="10" style="33"/>
    <col min="3560" max="3560" width="8.42578125" style="33" customWidth="1"/>
    <col min="3561" max="3561" width="65.140625" style="33" customWidth="1"/>
    <col min="3562" max="3564" width="16.140625" style="33" customWidth="1"/>
    <col min="3565" max="3815" width="10" style="33"/>
    <col min="3816" max="3816" width="8.42578125" style="33" customWidth="1"/>
    <col min="3817" max="3817" width="65.140625" style="33" customWidth="1"/>
    <col min="3818" max="3820" width="16.140625" style="33" customWidth="1"/>
    <col min="3821" max="4071" width="10" style="33"/>
    <col min="4072" max="4072" width="8.42578125" style="33" customWidth="1"/>
    <col min="4073" max="4073" width="65.140625" style="33" customWidth="1"/>
    <col min="4074" max="4076" width="16.140625" style="33" customWidth="1"/>
    <col min="4077" max="4327" width="10" style="33"/>
    <col min="4328" max="4328" width="8.42578125" style="33" customWidth="1"/>
    <col min="4329" max="4329" width="65.140625" style="33" customWidth="1"/>
    <col min="4330" max="4332" width="16.140625" style="33" customWidth="1"/>
    <col min="4333" max="4583" width="10" style="33"/>
    <col min="4584" max="4584" width="8.42578125" style="33" customWidth="1"/>
    <col min="4585" max="4585" width="65.140625" style="33" customWidth="1"/>
    <col min="4586" max="4588" width="16.140625" style="33" customWidth="1"/>
    <col min="4589" max="4839" width="10" style="33"/>
    <col min="4840" max="4840" width="8.42578125" style="33" customWidth="1"/>
    <col min="4841" max="4841" width="65.140625" style="33" customWidth="1"/>
    <col min="4842" max="4844" width="16.140625" style="33" customWidth="1"/>
    <col min="4845" max="5095" width="10" style="33"/>
    <col min="5096" max="5096" width="8.42578125" style="33" customWidth="1"/>
    <col min="5097" max="5097" width="65.140625" style="33" customWidth="1"/>
    <col min="5098" max="5100" width="16.140625" style="33" customWidth="1"/>
    <col min="5101" max="5351" width="10" style="33"/>
    <col min="5352" max="5352" width="8.42578125" style="33" customWidth="1"/>
    <col min="5353" max="5353" width="65.140625" style="33" customWidth="1"/>
    <col min="5354" max="5356" width="16.140625" style="33" customWidth="1"/>
    <col min="5357" max="5607" width="10" style="33"/>
    <col min="5608" max="5608" width="8.42578125" style="33" customWidth="1"/>
    <col min="5609" max="5609" width="65.140625" style="33" customWidth="1"/>
    <col min="5610" max="5612" width="16.140625" style="33" customWidth="1"/>
    <col min="5613" max="5863" width="10" style="33"/>
    <col min="5864" max="5864" width="8.42578125" style="33" customWidth="1"/>
    <col min="5865" max="5865" width="65.140625" style="33" customWidth="1"/>
    <col min="5866" max="5868" width="16.140625" style="33" customWidth="1"/>
    <col min="5869" max="6119" width="10" style="33"/>
    <col min="6120" max="6120" width="8.42578125" style="33" customWidth="1"/>
    <col min="6121" max="6121" width="65.140625" style="33" customWidth="1"/>
    <col min="6122" max="6124" width="16.140625" style="33" customWidth="1"/>
    <col min="6125" max="6375" width="10" style="33"/>
    <col min="6376" max="6376" width="8.42578125" style="33" customWidth="1"/>
    <col min="6377" max="6377" width="65.140625" style="33" customWidth="1"/>
    <col min="6378" max="6380" width="16.140625" style="33" customWidth="1"/>
    <col min="6381" max="6631" width="10" style="33"/>
    <col min="6632" max="6632" width="8.42578125" style="33" customWidth="1"/>
    <col min="6633" max="6633" width="65.140625" style="33" customWidth="1"/>
    <col min="6634" max="6636" width="16.140625" style="33" customWidth="1"/>
    <col min="6637" max="6887" width="10" style="33"/>
    <col min="6888" max="6888" width="8.42578125" style="33" customWidth="1"/>
    <col min="6889" max="6889" width="65.140625" style="33" customWidth="1"/>
    <col min="6890" max="6892" width="16.140625" style="33" customWidth="1"/>
    <col min="6893" max="7143" width="10" style="33"/>
    <col min="7144" max="7144" width="8.42578125" style="33" customWidth="1"/>
    <col min="7145" max="7145" width="65.140625" style="33" customWidth="1"/>
    <col min="7146" max="7148" width="16.140625" style="33" customWidth="1"/>
    <col min="7149" max="7399" width="10" style="33"/>
    <col min="7400" max="7400" width="8.42578125" style="33" customWidth="1"/>
    <col min="7401" max="7401" width="65.140625" style="33" customWidth="1"/>
    <col min="7402" max="7404" width="16.140625" style="33" customWidth="1"/>
    <col min="7405" max="7655" width="10" style="33"/>
    <col min="7656" max="7656" width="8.42578125" style="33" customWidth="1"/>
    <col min="7657" max="7657" width="65.140625" style="33" customWidth="1"/>
    <col min="7658" max="7660" width="16.140625" style="33" customWidth="1"/>
    <col min="7661" max="7911" width="10" style="33"/>
    <col min="7912" max="7912" width="8.42578125" style="33" customWidth="1"/>
    <col min="7913" max="7913" width="65.140625" style="33" customWidth="1"/>
    <col min="7914" max="7916" width="16.140625" style="33" customWidth="1"/>
    <col min="7917" max="8167" width="10" style="33"/>
    <col min="8168" max="8168" width="8.42578125" style="33" customWidth="1"/>
    <col min="8169" max="8169" width="65.140625" style="33" customWidth="1"/>
    <col min="8170" max="8172" width="16.140625" style="33" customWidth="1"/>
    <col min="8173" max="8423" width="10" style="33"/>
    <col min="8424" max="8424" width="8.42578125" style="33" customWidth="1"/>
    <col min="8425" max="8425" width="65.140625" style="33" customWidth="1"/>
    <col min="8426" max="8428" width="16.140625" style="33" customWidth="1"/>
    <col min="8429" max="8679" width="10" style="33"/>
    <col min="8680" max="8680" width="8.42578125" style="33" customWidth="1"/>
    <col min="8681" max="8681" width="65.140625" style="33" customWidth="1"/>
    <col min="8682" max="8684" width="16.140625" style="33" customWidth="1"/>
    <col min="8685" max="8935" width="10" style="33"/>
    <col min="8936" max="8936" width="8.42578125" style="33" customWidth="1"/>
    <col min="8937" max="8937" width="65.140625" style="33" customWidth="1"/>
    <col min="8938" max="8940" width="16.140625" style="33" customWidth="1"/>
    <col min="8941" max="9191" width="10" style="33"/>
    <col min="9192" max="9192" width="8.42578125" style="33" customWidth="1"/>
    <col min="9193" max="9193" width="65.140625" style="33" customWidth="1"/>
    <col min="9194" max="9196" width="16.140625" style="33" customWidth="1"/>
    <col min="9197" max="9447" width="10" style="33"/>
    <col min="9448" max="9448" width="8.42578125" style="33" customWidth="1"/>
    <col min="9449" max="9449" width="65.140625" style="33" customWidth="1"/>
    <col min="9450" max="9452" width="16.140625" style="33" customWidth="1"/>
    <col min="9453" max="9703" width="10" style="33"/>
    <col min="9704" max="9704" width="8.42578125" style="33" customWidth="1"/>
    <col min="9705" max="9705" width="65.140625" style="33" customWidth="1"/>
    <col min="9706" max="9708" width="16.140625" style="33" customWidth="1"/>
    <col min="9709" max="9959" width="10" style="33"/>
    <col min="9960" max="9960" width="8.42578125" style="33" customWidth="1"/>
    <col min="9961" max="9961" width="65.140625" style="33" customWidth="1"/>
    <col min="9962" max="9964" width="16.140625" style="33" customWidth="1"/>
    <col min="9965" max="10215" width="10" style="33"/>
    <col min="10216" max="10216" width="8.42578125" style="33" customWidth="1"/>
    <col min="10217" max="10217" width="65.140625" style="33" customWidth="1"/>
    <col min="10218" max="10220" width="16.140625" style="33" customWidth="1"/>
    <col min="10221" max="10471" width="10" style="33"/>
    <col min="10472" max="10472" width="8.42578125" style="33" customWidth="1"/>
    <col min="10473" max="10473" width="65.140625" style="33" customWidth="1"/>
    <col min="10474" max="10476" width="16.140625" style="33" customWidth="1"/>
    <col min="10477" max="10727" width="10" style="33"/>
    <col min="10728" max="10728" width="8.42578125" style="33" customWidth="1"/>
    <col min="10729" max="10729" width="65.140625" style="33" customWidth="1"/>
    <col min="10730" max="10732" width="16.140625" style="33" customWidth="1"/>
    <col min="10733" max="10983" width="10" style="33"/>
    <col min="10984" max="10984" width="8.42578125" style="33" customWidth="1"/>
    <col min="10985" max="10985" width="65.140625" style="33" customWidth="1"/>
    <col min="10986" max="10988" width="16.140625" style="33" customWidth="1"/>
    <col min="10989" max="11239" width="10" style="33"/>
    <col min="11240" max="11240" width="8.42578125" style="33" customWidth="1"/>
    <col min="11241" max="11241" width="65.140625" style="33" customWidth="1"/>
    <col min="11242" max="11244" width="16.140625" style="33" customWidth="1"/>
    <col min="11245" max="11495" width="10" style="33"/>
    <col min="11496" max="11496" width="8.42578125" style="33" customWidth="1"/>
    <col min="11497" max="11497" width="65.140625" style="33" customWidth="1"/>
    <col min="11498" max="11500" width="16.140625" style="33" customWidth="1"/>
    <col min="11501" max="11751" width="10" style="33"/>
    <col min="11752" max="11752" width="8.42578125" style="33" customWidth="1"/>
    <col min="11753" max="11753" width="65.140625" style="33" customWidth="1"/>
    <col min="11754" max="11756" width="16.140625" style="33" customWidth="1"/>
    <col min="11757" max="12007" width="10" style="33"/>
    <col min="12008" max="12008" width="8.42578125" style="33" customWidth="1"/>
    <col min="12009" max="12009" width="65.140625" style="33" customWidth="1"/>
    <col min="12010" max="12012" width="16.140625" style="33" customWidth="1"/>
    <col min="12013" max="12263" width="10" style="33"/>
    <col min="12264" max="12264" width="8.42578125" style="33" customWidth="1"/>
    <col min="12265" max="12265" width="65.140625" style="33" customWidth="1"/>
    <col min="12266" max="12268" width="16.140625" style="33" customWidth="1"/>
    <col min="12269" max="12519" width="10" style="33"/>
    <col min="12520" max="12520" width="8.42578125" style="33" customWidth="1"/>
    <col min="12521" max="12521" width="65.140625" style="33" customWidth="1"/>
    <col min="12522" max="12524" width="16.140625" style="33" customWidth="1"/>
    <col min="12525" max="12775" width="10" style="33"/>
    <col min="12776" max="12776" width="8.42578125" style="33" customWidth="1"/>
    <col min="12777" max="12777" width="65.140625" style="33" customWidth="1"/>
    <col min="12778" max="12780" width="16.140625" style="33" customWidth="1"/>
    <col min="12781" max="13031" width="10" style="33"/>
    <col min="13032" max="13032" width="8.42578125" style="33" customWidth="1"/>
    <col min="13033" max="13033" width="65.140625" style="33" customWidth="1"/>
    <col min="13034" max="13036" width="16.140625" style="33" customWidth="1"/>
    <col min="13037" max="13287" width="10" style="33"/>
    <col min="13288" max="13288" width="8.42578125" style="33" customWidth="1"/>
    <col min="13289" max="13289" width="65.140625" style="33" customWidth="1"/>
    <col min="13290" max="13292" width="16.140625" style="33" customWidth="1"/>
    <col min="13293" max="13543" width="10" style="33"/>
    <col min="13544" max="13544" width="8.42578125" style="33" customWidth="1"/>
    <col min="13545" max="13545" width="65.140625" style="33" customWidth="1"/>
    <col min="13546" max="13548" width="16.140625" style="33" customWidth="1"/>
    <col min="13549" max="13799" width="10" style="33"/>
    <col min="13800" max="13800" width="8.42578125" style="33" customWidth="1"/>
    <col min="13801" max="13801" width="65.140625" style="33" customWidth="1"/>
    <col min="13802" max="13804" width="16.140625" style="33" customWidth="1"/>
    <col min="13805" max="14055" width="10" style="33"/>
    <col min="14056" max="14056" width="8.42578125" style="33" customWidth="1"/>
    <col min="14057" max="14057" width="65.140625" style="33" customWidth="1"/>
    <col min="14058" max="14060" width="16.140625" style="33" customWidth="1"/>
    <col min="14061" max="14311" width="10" style="33"/>
    <col min="14312" max="14312" width="8.42578125" style="33" customWidth="1"/>
    <col min="14313" max="14313" width="65.140625" style="33" customWidth="1"/>
    <col min="14314" max="14316" width="16.140625" style="33" customWidth="1"/>
    <col min="14317" max="14567" width="10" style="33"/>
    <col min="14568" max="14568" width="8.42578125" style="33" customWidth="1"/>
    <col min="14569" max="14569" width="65.140625" style="33" customWidth="1"/>
    <col min="14570" max="14572" width="16.140625" style="33" customWidth="1"/>
    <col min="14573" max="14823" width="10" style="33"/>
    <col min="14824" max="14824" width="8.42578125" style="33" customWidth="1"/>
    <col min="14825" max="14825" width="65.140625" style="33" customWidth="1"/>
    <col min="14826" max="14828" width="16.140625" style="33" customWidth="1"/>
    <col min="14829" max="15079" width="10" style="33"/>
    <col min="15080" max="15080" width="8.42578125" style="33" customWidth="1"/>
    <col min="15081" max="15081" width="65.140625" style="33" customWidth="1"/>
    <col min="15082" max="15084" width="16.140625" style="33" customWidth="1"/>
    <col min="15085" max="15335" width="10" style="33"/>
    <col min="15336" max="15336" width="8.42578125" style="33" customWidth="1"/>
    <col min="15337" max="15337" width="65.140625" style="33" customWidth="1"/>
    <col min="15338" max="15340" width="16.140625" style="33" customWidth="1"/>
    <col min="15341" max="15591" width="10" style="33"/>
    <col min="15592" max="15592" width="8.42578125" style="33" customWidth="1"/>
    <col min="15593" max="15593" width="65.140625" style="33" customWidth="1"/>
    <col min="15594" max="15596" width="16.140625" style="33" customWidth="1"/>
    <col min="15597" max="15847" width="10" style="33"/>
    <col min="15848" max="15848" width="8.42578125" style="33" customWidth="1"/>
    <col min="15849" max="15849" width="65.140625" style="33" customWidth="1"/>
    <col min="15850" max="15852" width="16.140625" style="33" customWidth="1"/>
    <col min="15853" max="16103" width="10" style="33"/>
    <col min="16104" max="16104" width="8.42578125" style="33" customWidth="1"/>
    <col min="16105" max="16105" width="65.140625" style="33" customWidth="1"/>
    <col min="16106" max="16108" width="16.140625" style="33" customWidth="1"/>
    <col min="16109" max="16384" width="10" style="33"/>
  </cols>
  <sheetData>
    <row r="1" spans="1:5" s="3" customFormat="1" x14ac:dyDescent="0.2">
      <c r="A1" s="17" t="s">
        <v>25</v>
      </c>
    </row>
    <row r="2" spans="1:5" s="3" customFormat="1" ht="13.15" customHeight="1" x14ac:dyDescent="0.2"/>
    <row r="3" spans="1:5" s="3" customFormat="1" x14ac:dyDescent="0.2">
      <c r="A3" s="30"/>
      <c r="B3" s="31" t="s">
        <v>1</v>
      </c>
      <c r="C3" s="32"/>
      <c r="D3" s="32"/>
    </row>
    <row r="4" spans="1:5" x14ac:dyDescent="0.2">
      <c r="A4" s="30"/>
      <c r="B4" s="31"/>
      <c r="C4" s="32"/>
      <c r="D4" s="32"/>
      <c r="E4" s="32"/>
    </row>
    <row r="5" spans="1:5" x14ac:dyDescent="0.2">
      <c r="A5" s="30"/>
      <c r="B5" s="31" t="s">
        <v>28</v>
      </c>
      <c r="C5" s="32"/>
      <c r="D5" s="32"/>
      <c r="E5" s="3"/>
    </row>
    <row r="6" spans="1:5" ht="13.15" customHeight="1" x14ac:dyDescent="0.2">
      <c r="A6" s="3"/>
      <c r="B6" s="34"/>
      <c r="C6" s="34"/>
      <c r="D6" s="34"/>
      <c r="E6" s="34"/>
    </row>
    <row r="7" spans="1:5" ht="25.5" x14ac:dyDescent="0.2">
      <c r="B7" s="134" t="s">
        <v>52</v>
      </c>
      <c r="C7" s="35"/>
      <c r="D7" s="35"/>
      <c r="E7" s="35" t="s">
        <v>53</v>
      </c>
    </row>
    <row r="8" spans="1:5" x14ac:dyDescent="0.2">
      <c r="B8" s="135"/>
      <c r="C8" s="36" t="s">
        <v>54</v>
      </c>
      <c r="D8" s="36" t="s">
        <v>55</v>
      </c>
      <c r="E8" s="36" t="s">
        <v>54</v>
      </c>
    </row>
    <row r="9" spans="1:5" x14ac:dyDescent="0.2">
      <c r="A9" s="2">
        <v>1</v>
      </c>
      <c r="B9" s="37" t="s">
        <v>56</v>
      </c>
      <c r="C9" s="38">
        <v>532468.4315899394</v>
      </c>
      <c r="D9" s="38">
        <v>519566.36404763145</v>
      </c>
      <c r="E9" s="38">
        <f t="shared" ref="E9:E29" si="0">+C9*0.08</f>
        <v>42597.474527195154</v>
      </c>
    </row>
    <row r="10" spans="1:5" x14ac:dyDescent="0.2">
      <c r="A10" s="2">
        <v>2</v>
      </c>
      <c r="B10" s="40" t="s">
        <v>57</v>
      </c>
      <c r="C10" s="41">
        <v>47968.296196623145</v>
      </c>
      <c r="D10" s="41">
        <v>48220.205596738575</v>
      </c>
      <c r="E10" s="41">
        <f t="shared" si="0"/>
        <v>3837.4636957298517</v>
      </c>
    </row>
    <row r="11" spans="1:5" x14ac:dyDescent="0.2">
      <c r="A11" s="2">
        <v>3</v>
      </c>
      <c r="B11" s="42" t="s">
        <v>58</v>
      </c>
      <c r="C11" s="41">
        <v>164862.06960083501</v>
      </c>
      <c r="D11" s="41">
        <v>158312.17824151096</v>
      </c>
      <c r="E11" s="41">
        <f t="shared" si="0"/>
        <v>13188.9655680668</v>
      </c>
    </row>
    <row r="12" spans="1:5" x14ac:dyDescent="0.2">
      <c r="A12" s="2">
        <v>4</v>
      </c>
      <c r="B12" s="42" t="s">
        <v>59</v>
      </c>
      <c r="C12" s="41">
        <v>319638.0657924813</v>
      </c>
      <c r="D12" s="41">
        <v>313033.9802093819</v>
      </c>
      <c r="E12" s="41">
        <f t="shared" si="0"/>
        <v>25571.045263398504</v>
      </c>
    </row>
    <row r="13" spans="1:5" x14ac:dyDescent="0.2">
      <c r="A13" s="2">
        <v>6</v>
      </c>
      <c r="B13" s="43" t="s">
        <v>60</v>
      </c>
      <c r="C13" s="38">
        <v>36395.964755622001</v>
      </c>
      <c r="D13" s="38">
        <v>29208.331749048997</v>
      </c>
      <c r="E13" s="38">
        <f t="shared" si="0"/>
        <v>2911.6771804497603</v>
      </c>
    </row>
    <row r="14" spans="1:5" x14ac:dyDescent="0.2">
      <c r="A14" s="2">
        <v>7</v>
      </c>
      <c r="B14" s="40" t="s">
        <v>61</v>
      </c>
      <c r="C14" s="41">
        <v>7030.077341408999</v>
      </c>
      <c r="D14" s="41">
        <v>5215.3023754650003</v>
      </c>
      <c r="E14" s="41">
        <f t="shared" si="0"/>
        <v>562.40618731271991</v>
      </c>
    </row>
    <row r="15" spans="1:5" x14ac:dyDescent="0.2">
      <c r="A15" s="2">
        <v>10</v>
      </c>
      <c r="B15" s="40" t="s">
        <v>62</v>
      </c>
      <c r="C15" s="41">
        <v>21055.185414213</v>
      </c>
      <c r="D15" s="41">
        <v>16772.619373583999</v>
      </c>
      <c r="E15" s="41">
        <f t="shared" si="0"/>
        <v>1684.41483313704</v>
      </c>
    </row>
    <row r="16" spans="1:5" s="3" customFormat="1" x14ac:dyDescent="0.2">
      <c r="A16" s="2">
        <v>11</v>
      </c>
      <c r="B16" s="42" t="s">
        <v>63</v>
      </c>
      <c r="C16" s="41">
        <v>99.188000000000002</v>
      </c>
      <c r="D16" s="41">
        <v>133.24600000000001</v>
      </c>
      <c r="E16" s="41">
        <f t="shared" si="0"/>
        <v>7.9350400000000008</v>
      </c>
    </row>
    <row r="17" spans="1:5" x14ac:dyDescent="0.2">
      <c r="A17" s="2">
        <v>12</v>
      </c>
      <c r="B17" s="42" t="s">
        <v>64</v>
      </c>
      <c r="C17" s="41">
        <v>8211.5139999999992</v>
      </c>
      <c r="D17" s="41">
        <v>7087.1639999999998</v>
      </c>
      <c r="E17" s="41">
        <f t="shared" si="0"/>
        <v>656.92111999999997</v>
      </c>
    </row>
    <row r="18" spans="1:5" x14ac:dyDescent="0.2">
      <c r="A18" s="2">
        <v>13</v>
      </c>
      <c r="B18" s="37" t="s">
        <v>65</v>
      </c>
      <c r="C18" s="38"/>
      <c r="D18" s="38">
        <v>0.153</v>
      </c>
      <c r="E18" s="38"/>
    </row>
    <row r="19" spans="1:5" x14ac:dyDescent="0.2">
      <c r="A19" s="2">
        <v>14</v>
      </c>
      <c r="B19" s="37" t="s">
        <v>66</v>
      </c>
      <c r="C19" s="38">
        <v>1188.9553242460001</v>
      </c>
      <c r="D19" s="38">
        <v>1062.1756701820002</v>
      </c>
      <c r="E19" s="38">
        <f t="shared" si="0"/>
        <v>95.116425939680013</v>
      </c>
    </row>
    <row r="20" spans="1:5" x14ac:dyDescent="0.2">
      <c r="A20" s="2">
        <v>15</v>
      </c>
      <c r="B20" s="40" t="s">
        <v>67</v>
      </c>
      <c r="C20" s="41">
        <v>1188.9553242460001</v>
      </c>
      <c r="D20" s="41">
        <v>1062.1756701820002</v>
      </c>
      <c r="E20" s="41">
        <f t="shared" si="0"/>
        <v>95.116425939680013</v>
      </c>
    </row>
    <row r="21" spans="1:5" x14ac:dyDescent="0.2">
      <c r="A21" s="2">
        <v>18</v>
      </c>
      <c r="B21" s="40" t="s">
        <v>68</v>
      </c>
      <c r="C21" s="41"/>
      <c r="D21" s="41"/>
      <c r="E21" s="41"/>
    </row>
    <row r="22" spans="1:5" x14ac:dyDescent="0.2">
      <c r="A22" s="2">
        <v>19</v>
      </c>
      <c r="B22" s="37" t="s">
        <v>69</v>
      </c>
      <c r="C22" s="38">
        <v>43839.169233237495</v>
      </c>
      <c r="D22" s="38">
        <v>49535.804172087504</v>
      </c>
      <c r="E22" s="38">
        <f t="shared" si="0"/>
        <v>3507.1335386589999</v>
      </c>
    </row>
    <row r="23" spans="1:5" x14ac:dyDescent="0.2">
      <c r="A23" s="2">
        <v>20</v>
      </c>
      <c r="B23" s="40" t="s">
        <v>68</v>
      </c>
      <c r="C23" s="41">
        <v>16123.868720737501</v>
      </c>
      <c r="D23" s="41">
        <v>17399.186072087501</v>
      </c>
      <c r="E23" s="41">
        <f t="shared" si="0"/>
        <v>1289.9094976590002</v>
      </c>
    </row>
    <row r="24" spans="1:5" x14ac:dyDescent="0.2">
      <c r="A24" s="2">
        <v>21</v>
      </c>
      <c r="B24" s="44" t="s">
        <v>70</v>
      </c>
      <c r="C24" s="41">
        <v>27715.300512499998</v>
      </c>
      <c r="D24" s="41">
        <v>32136.6181</v>
      </c>
      <c r="E24" s="41">
        <f t="shared" si="0"/>
        <v>2217.2240409999999</v>
      </c>
    </row>
    <row r="25" spans="1:5" x14ac:dyDescent="0.2">
      <c r="A25" s="2">
        <v>22</v>
      </c>
      <c r="B25" s="37" t="s">
        <v>71</v>
      </c>
      <c r="C25" s="45"/>
      <c r="D25" s="45"/>
      <c r="E25" s="45"/>
    </row>
    <row r="26" spans="1:5" x14ac:dyDescent="0.2">
      <c r="A26" s="2">
        <v>23</v>
      </c>
      <c r="B26" s="46" t="s">
        <v>72</v>
      </c>
      <c r="C26" s="38">
        <v>47539.943874999997</v>
      </c>
      <c r="D26" s="38">
        <v>47812.957499999997</v>
      </c>
      <c r="E26" s="38">
        <f t="shared" si="0"/>
        <v>3803.19551</v>
      </c>
    </row>
    <row r="27" spans="1:5" x14ac:dyDescent="0.2">
      <c r="A27" s="2">
        <v>26</v>
      </c>
      <c r="B27" s="44" t="s">
        <v>73</v>
      </c>
      <c r="C27" s="41">
        <v>47539.943874999997</v>
      </c>
      <c r="D27" s="41">
        <v>47812.957499999997</v>
      </c>
      <c r="E27" s="41">
        <f t="shared" si="0"/>
        <v>3803.19551</v>
      </c>
    </row>
    <row r="28" spans="1:5" x14ac:dyDescent="0.2">
      <c r="A28" s="2">
        <v>27</v>
      </c>
      <c r="B28" s="46" t="s">
        <v>74</v>
      </c>
      <c r="C28" s="38">
        <v>20401.940825584858</v>
      </c>
      <c r="D28" s="38">
        <v>21516.976693531418</v>
      </c>
      <c r="E28" s="38">
        <f t="shared" si="0"/>
        <v>1632.1552660467887</v>
      </c>
    </row>
    <row r="29" spans="1:5" x14ac:dyDescent="0.2">
      <c r="A29" s="2"/>
      <c r="B29" s="47" t="s">
        <v>75</v>
      </c>
      <c r="C29" s="48">
        <v>95408.232999999993</v>
      </c>
      <c r="D29" s="48">
        <v>94816.376000000004</v>
      </c>
      <c r="E29" s="48">
        <f t="shared" si="0"/>
        <v>7632.6586399999997</v>
      </c>
    </row>
    <row r="30" spans="1:5" x14ac:dyDescent="0.2">
      <c r="A30" s="2">
        <v>29</v>
      </c>
      <c r="B30" s="49" t="s">
        <v>76</v>
      </c>
      <c r="C30" s="50">
        <v>777242.63860362966</v>
      </c>
      <c r="D30" s="50">
        <v>763519.13883248135</v>
      </c>
      <c r="E30" s="50">
        <f>+C30*0.08</f>
        <v>62179.411088290377</v>
      </c>
    </row>
    <row r="31" spans="1:5" x14ac:dyDescent="0.2">
      <c r="C31" s="39"/>
      <c r="D31" s="39"/>
      <c r="E31" s="39"/>
    </row>
  </sheetData>
  <mergeCells count="1">
    <mergeCell ref="B7:B8"/>
  </mergeCells>
  <pageMargins left="0.70866141732283472" right="0.70866141732283472" top="0.74803149606299213" bottom="0.74803149606299213" header="0.31496062992125984" footer="0.31496062992125984"/>
  <pageSetup paperSize="9" scale="7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zoomScale="80" zoomScaleNormal="80" workbookViewId="0"/>
  </sheetViews>
  <sheetFormatPr defaultColWidth="9.7109375" defaultRowHeight="12.75" x14ac:dyDescent="0.2"/>
  <cols>
    <col min="1" max="1" width="8.85546875" style="22" customWidth="1"/>
    <col min="2" max="2" width="55.7109375" style="62" customWidth="1"/>
    <col min="3" max="4" width="16.85546875" style="22" customWidth="1"/>
    <col min="5" max="16384" width="9.7109375" style="22"/>
  </cols>
  <sheetData>
    <row r="1" spans="1:10" s="19" customFormat="1" x14ac:dyDescent="0.2">
      <c r="A1" s="17" t="s">
        <v>25</v>
      </c>
      <c r="B1" s="18"/>
      <c r="D1" s="51"/>
    </row>
    <row r="2" spans="1:10" s="19" customFormat="1" x14ac:dyDescent="0.2">
      <c r="A2" s="20"/>
      <c r="B2" s="20"/>
      <c r="C2" s="20"/>
      <c r="D2" s="20"/>
    </row>
    <row r="3" spans="1:10" s="19" customFormat="1" x14ac:dyDescent="0.2">
      <c r="B3" s="21" t="s">
        <v>2</v>
      </c>
    </row>
    <row r="4" spans="1:10" s="19" customFormat="1" x14ac:dyDescent="0.2">
      <c r="B4" s="21"/>
    </row>
    <row r="5" spans="1:10" x14ac:dyDescent="0.2">
      <c r="B5" s="22"/>
      <c r="C5" s="52" t="s">
        <v>26</v>
      </c>
      <c r="D5" s="52" t="s">
        <v>77</v>
      </c>
    </row>
    <row r="6" spans="1:10" ht="25.5" x14ac:dyDescent="0.2">
      <c r="A6" s="52"/>
      <c r="B6" s="53" t="s">
        <v>28</v>
      </c>
      <c r="C6" s="54" t="s">
        <v>78</v>
      </c>
      <c r="D6" s="54" t="s">
        <v>79</v>
      </c>
    </row>
    <row r="7" spans="1:10" s="19" customFormat="1" x14ac:dyDescent="0.2">
      <c r="A7" s="26">
        <v>1</v>
      </c>
      <c r="B7" s="55" t="s">
        <v>80</v>
      </c>
      <c r="C7" s="56">
        <v>471346.15845089301</v>
      </c>
      <c r="D7" s="56">
        <f>+C7*0.08</f>
        <v>37707.692676071441</v>
      </c>
      <c r="H7" s="57"/>
      <c r="I7" s="57"/>
      <c r="J7" s="57"/>
    </row>
    <row r="8" spans="1:10" s="19" customFormat="1" x14ac:dyDescent="0.2">
      <c r="A8" s="26">
        <v>2</v>
      </c>
      <c r="B8" s="58" t="s">
        <v>81</v>
      </c>
      <c r="C8" s="27">
        <v>5423.6483780868439</v>
      </c>
      <c r="D8" s="27">
        <f t="shared" ref="D8:D15" si="0">+C8*0.08</f>
        <v>433.89187024694752</v>
      </c>
      <c r="F8" s="59"/>
      <c r="G8" s="59"/>
    </row>
    <row r="9" spans="1:10" s="19" customFormat="1" x14ac:dyDescent="0.2">
      <c r="A9" s="26">
        <v>3</v>
      </c>
      <c r="B9" s="58" t="s">
        <v>82</v>
      </c>
      <c r="C9" s="27">
        <v>-1125.1485651144851</v>
      </c>
      <c r="D9" s="27">
        <f t="shared" si="0"/>
        <v>-90.011885209158805</v>
      </c>
    </row>
    <row r="10" spans="1:10" s="19" customFormat="1" x14ac:dyDescent="0.2">
      <c r="A10" s="26">
        <v>4</v>
      </c>
      <c r="B10" s="58" t="s">
        <v>83</v>
      </c>
      <c r="C10" s="27">
        <v>1500</v>
      </c>
      <c r="D10" s="27">
        <f t="shared" si="0"/>
        <v>120</v>
      </c>
    </row>
    <row r="11" spans="1:10" s="19" customFormat="1" x14ac:dyDescent="0.2">
      <c r="A11" s="26">
        <v>5</v>
      </c>
      <c r="B11" s="58" t="s">
        <v>84</v>
      </c>
      <c r="C11" s="27"/>
      <c r="D11" s="27"/>
    </row>
    <row r="12" spans="1:10" s="19" customFormat="1" x14ac:dyDescent="0.2">
      <c r="A12" s="26">
        <v>6</v>
      </c>
      <c r="B12" s="58" t="s">
        <v>85</v>
      </c>
      <c r="C12" s="27"/>
      <c r="D12" s="27"/>
    </row>
    <row r="13" spans="1:10" s="19" customFormat="1" x14ac:dyDescent="0.2">
      <c r="A13" s="26">
        <v>7</v>
      </c>
      <c r="B13" s="58" t="s">
        <v>86</v>
      </c>
      <c r="C13" s="27">
        <v>7355.4771294510228</v>
      </c>
      <c r="D13" s="27">
        <f t="shared" si="0"/>
        <v>588.43817035608186</v>
      </c>
    </row>
    <row r="14" spans="1:10" s="19" customFormat="1" x14ac:dyDescent="0.2">
      <c r="A14" s="26">
        <v>8</v>
      </c>
      <c r="B14" s="60" t="s">
        <v>87</v>
      </c>
      <c r="C14" s="61"/>
      <c r="D14" s="61"/>
    </row>
    <row r="15" spans="1:10" s="19" customFormat="1" x14ac:dyDescent="0.2">
      <c r="A15" s="26">
        <v>9</v>
      </c>
      <c r="B15" s="55" t="s">
        <v>88</v>
      </c>
      <c r="C15" s="56">
        <v>484500.13539331628</v>
      </c>
      <c r="D15" s="56">
        <f t="shared" si="0"/>
        <v>38760.010831465304</v>
      </c>
      <c r="H15" s="57"/>
      <c r="J15" s="57"/>
    </row>
  </sheetData>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
  <sheetViews>
    <sheetView zoomScale="80" zoomScaleNormal="80" workbookViewId="0"/>
  </sheetViews>
  <sheetFormatPr defaultColWidth="10" defaultRowHeight="12.75" x14ac:dyDescent="0.2"/>
  <cols>
    <col min="1" max="1" width="8.85546875" style="22" customWidth="1"/>
    <col min="2" max="2" width="55.7109375" style="62" customWidth="1"/>
    <col min="3" max="4" width="17.28515625" style="22" customWidth="1"/>
    <col min="5" max="16384" width="10" style="22"/>
  </cols>
  <sheetData>
    <row r="1" spans="1:10" s="19" customFormat="1" x14ac:dyDescent="0.2">
      <c r="A1" s="17" t="s">
        <v>25</v>
      </c>
      <c r="B1" s="18"/>
    </row>
    <row r="2" spans="1:10" s="19" customFormat="1" x14ac:dyDescent="0.2">
      <c r="B2" s="51"/>
      <c r="D2" s="63"/>
    </row>
    <row r="3" spans="1:10" s="19" customFormat="1" x14ac:dyDescent="0.2">
      <c r="B3" s="21" t="s">
        <v>3</v>
      </c>
    </row>
    <row r="4" spans="1:10" s="19" customFormat="1" x14ac:dyDescent="0.2">
      <c r="B4" s="18"/>
      <c r="C4" s="59"/>
    </row>
    <row r="5" spans="1:10" x14ac:dyDescent="0.2">
      <c r="B5" s="64"/>
      <c r="C5" s="24" t="s">
        <v>26</v>
      </c>
      <c r="D5" s="24" t="s">
        <v>77</v>
      </c>
    </row>
    <row r="6" spans="1:10" ht="25.5" x14ac:dyDescent="0.2">
      <c r="B6" s="53" t="s">
        <v>28</v>
      </c>
      <c r="C6" s="54" t="s">
        <v>78</v>
      </c>
      <c r="D6" s="54" t="s">
        <v>79</v>
      </c>
    </row>
    <row r="7" spans="1:10" s="19" customFormat="1" x14ac:dyDescent="0.2">
      <c r="A7" s="26">
        <v>1</v>
      </c>
      <c r="B7" s="55" t="s">
        <v>80</v>
      </c>
      <c r="C7" s="56">
        <v>16772.618960072999</v>
      </c>
      <c r="D7" s="56">
        <f>+C7*0.08</f>
        <v>1341.8095168058401</v>
      </c>
      <c r="E7" s="65"/>
    </row>
    <row r="8" spans="1:10" s="19" customFormat="1" x14ac:dyDescent="0.2">
      <c r="A8" s="26">
        <v>2</v>
      </c>
      <c r="B8" s="58" t="s">
        <v>81</v>
      </c>
      <c r="C8" s="27">
        <v>2004.8061378659545</v>
      </c>
      <c r="D8" s="27">
        <f t="shared" ref="D8:D15" si="0">+C8*0.08</f>
        <v>160.38449102927638</v>
      </c>
      <c r="E8" s="65"/>
    </row>
    <row r="9" spans="1:10" s="19" customFormat="1" x14ac:dyDescent="0.2">
      <c r="A9" s="26">
        <v>3</v>
      </c>
      <c r="B9" s="58" t="s">
        <v>89</v>
      </c>
      <c r="C9" s="27">
        <v>536.26852289677333</v>
      </c>
      <c r="D9" s="27">
        <f t="shared" si="0"/>
        <v>42.901481831741869</v>
      </c>
      <c r="E9" s="65"/>
    </row>
    <row r="10" spans="1:10" s="19" customFormat="1" x14ac:dyDescent="0.2">
      <c r="A10" s="26">
        <v>4</v>
      </c>
      <c r="B10" s="58" t="s">
        <v>90</v>
      </c>
      <c r="C10" s="27"/>
      <c r="D10" s="27"/>
      <c r="E10" s="65"/>
    </row>
    <row r="11" spans="1:10" s="19" customFormat="1" x14ac:dyDescent="0.2">
      <c r="A11" s="26">
        <v>5</v>
      </c>
      <c r="B11" s="58" t="s">
        <v>91</v>
      </c>
      <c r="C11" s="27">
        <v>1200</v>
      </c>
      <c r="D11" s="27">
        <f t="shared" si="0"/>
        <v>96</v>
      </c>
      <c r="E11" s="65"/>
    </row>
    <row r="12" spans="1:10" s="19" customFormat="1" x14ac:dyDescent="0.2">
      <c r="A12" s="26">
        <v>6</v>
      </c>
      <c r="B12" s="58" t="s">
        <v>85</v>
      </c>
      <c r="C12" s="27"/>
      <c r="D12" s="27"/>
      <c r="E12" s="65"/>
    </row>
    <row r="13" spans="1:10" s="19" customFormat="1" x14ac:dyDescent="0.2">
      <c r="A13" s="26">
        <v>7</v>
      </c>
      <c r="B13" s="58" t="s">
        <v>86</v>
      </c>
      <c r="C13" s="27">
        <v>541.49137986627284</v>
      </c>
      <c r="D13" s="27">
        <f t="shared" si="0"/>
        <v>43.319310389301826</v>
      </c>
      <c r="E13" s="65"/>
    </row>
    <row r="14" spans="1:10" s="19" customFormat="1" x14ac:dyDescent="0.2">
      <c r="A14" s="26">
        <v>8</v>
      </c>
      <c r="B14" s="60" t="s">
        <v>87</v>
      </c>
      <c r="C14" s="61"/>
      <c r="D14" s="61"/>
      <c r="E14" s="65"/>
    </row>
    <row r="15" spans="1:10" s="19" customFormat="1" x14ac:dyDescent="0.2">
      <c r="A15" s="26">
        <v>9</v>
      </c>
      <c r="B15" s="55" t="s">
        <v>88</v>
      </c>
      <c r="C15" s="56">
        <v>21055.185414213</v>
      </c>
      <c r="D15" s="56">
        <f t="shared" si="0"/>
        <v>1684.41483313704</v>
      </c>
      <c r="E15" s="65"/>
      <c r="H15" s="66"/>
      <c r="I15" s="66"/>
      <c r="J15" s="66"/>
    </row>
    <row r="17" spans="3:4" x14ac:dyDescent="0.2">
      <c r="C17" s="121"/>
    </row>
    <row r="18" spans="3:4" x14ac:dyDescent="0.2">
      <c r="C18" s="121"/>
    </row>
    <row r="19" spans="3:4" x14ac:dyDescent="0.2">
      <c r="C19" s="122"/>
      <c r="D19" s="122"/>
    </row>
  </sheetData>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zoomScale="80" zoomScaleNormal="80" workbookViewId="0"/>
  </sheetViews>
  <sheetFormatPr defaultColWidth="9.7109375" defaultRowHeight="12.75" x14ac:dyDescent="0.2"/>
  <cols>
    <col min="1" max="1" width="8.7109375" style="22" customWidth="1"/>
    <col min="2" max="2" width="55.7109375" style="62" customWidth="1"/>
    <col min="3" max="4" width="18.42578125" style="22" customWidth="1"/>
    <col min="5" max="7" width="14.140625" style="22" customWidth="1"/>
    <col min="8" max="9" width="18.42578125" style="22" customWidth="1"/>
    <col min="10" max="10" width="1.140625" style="22" customWidth="1"/>
    <col min="11" max="19" width="18.42578125" style="22" customWidth="1"/>
    <col min="20" max="16384" width="9.7109375" style="22"/>
  </cols>
  <sheetData>
    <row r="1" spans="1:10" s="19" customFormat="1" x14ac:dyDescent="0.2">
      <c r="A1" s="17" t="s">
        <v>25</v>
      </c>
    </row>
    <row r="2" spans="1:10" s="19" customFormat="1" x14ac:dyDescent="0.2">
      <c r="B2" s="51"/>
      <c r="H2" s="67"/>
    </row>
    <row r="3" spans="1:10" s="19" customFormat="1" x14ac:dyDescent="0.2">
      <c r="B3" s="21" t="s">
        <v>4</v>
      </c>
      <c r="F3" s="68"/>
      <c r="G3" s="68"/>
      <c r="H3" s="68"/>
    </row>
    <row r="4" spans="1:10" x14ac:dyDescent="0.2">
      <c r="H4" s="69"/>
      <c r="I4" s="69"/>
    </row>
    <row r="5" spans="1:10" x14ac:dyDescent="0.2">
      <c r="B5" s="65"/>
      <c r="C5" s="52" t="s">
        <v>26</v>
      </c>
      <c r="D5" s="52" t="s">
        <v>77</v>
      </c>
      <c r="E5" s="52" t="s">
        <v>27</v>
      </c>
      <c r="F5" s="52" t="s">
        <v>92</v>
      </c>
      <c r="G5" s="52" t="s">
        <v>93</v>
      </c>
      <c r="H5" s="52" t="s">
        <v>94</v>
      </c>
      <c r="I5" s="52" t="s">
        <v>95</v>
      </c>
    </row>
    <row r="6" spans="1:10" s="70" customFormat="1" ht="19.5" customHeight="1" x14ac:dyDescent="0.2">
      <c r="B6" s="138" t="s">
        <v>28</v>
      </c>
      <c r="C6" s="136" t="s">
        <v>96</v>
      </c>
      <c r="D6" s="136" t="s">
        <v>97</v>
      </c>
      <c r="E6" s="136" t="s">
        <v>98</v>
      </c>
      <c r="F6" s="136" t="s">
        <v>99</v>
      </c>
      <c r="G6" s="136" t="s">
        <v>87</v>
      </c>
      <c r="H6" s="136" t="s">
        <v>100</v>
      </c>
      <c r="I6" s="136" t="s">
        <v>101</v>
      </c>
    </row>
    <row r="7" spans="1:10" s="70" customFormat="1" ht="19.5" customHeight="1" x14ac:dyDescent="0.2">
      <c r="B7" s="139"/>
      <c r="C7" s="137"/>
      <c r="D7" s="137"/>
      <c r="E7" s="137"/>
      <c r="F7" s="137"/>
      <c r="G7" s="137"/>
      <c r="H7" s="137"/>
      <c r="I7" s="137"/>
    </row>
    <row r="8" spans="1:10" s="19" customFormat="1" x14ac:dyDescent="0.2">
      <c r="A8" s="26">
        <v>1</v>
      </c>
      <c r="B8" s="55" t="s">
        <v>80</v>
      </c>
      <c r="C8" s="124">
        <v>4578.2572017875</v>
      </c>
      <c r="D8" s="124">
        <v>27558.360902125001</v>
      </c>
      <c r="E8" s="124"/>
      <c r="F8" s="124"/>
      <c r="G8" s="124"/>
      <c r="H8" s="124">
        <f>SUM(C8:G8)</f>
        <v>32136.6181039125</v>
      </c>
      <c r="I8" s="124">
        <f>+H8*0.08</f>
        <v>2570.9294483130002</v>
      </c>
      <c r="J8" s="66"/>
    </row>
    <row r="9" spans="1:10" s="19" customFormat="1" x14ac:dyDescent="0.2">
      <c r="A9" s="71" t="s">
        <v>102</v>
      </c>
      <c r="B9" s="58" t="s">
        <v>103</v>
      </c>
      <c r="C9" s="125">
        <v>-3414</v>
      </c>
      <c r="D9" s="125">
        <v>-21717</v>
      </c>
      <c r="E9" s="125"/>
      <c r="F9" s="125"/>
      <c r="G9" s="125"/>
      <c r="H9" s="125">
        <f t="shared" ref="H9:H19" si="0">SUM(C9:G9)</f>
        <v>-25131</v>
      </c>
      <c r="I9" s="125">
        <f t="shared" ref="I9:I20" si="1">+H9*0.08</f>
        <v>-2010.48</v>
      </c>
      <c r="J9" s="66"/>
    </row>
    <row r="10" spans="1:10" s="19" customFormat="1" x14ac:dyDescent="0.2">
      <c r="A10" s="71" t="s">
        <v>104</v>
      </c>
      <c r="B10" s="58" t="s">
        <v>374</v>
      </c>
      <c r="C10" s="125">
        <v>1164</v>
      </c>
      <c r="D10" s="125">
        <v>5842</v>
      </c>
      <c r="E10" s="125"/>
      <c r="F10" s="125"/>
      <c r="G10" s="125"/>
      <c r="H10" s="125">
        <f t="shared" si="0"/>
        <v>7006</v>
      </c>
      <c r="I10" s="125">
        <f t="shared" si="1"/>
        <v>560.48</v>
      </c>
      <c r="J10" s="66"/>
    </row>
    <row r="11" spans="1:10" s="19" customFormat="1" x14ac:dyDescent="0.2">
      <c r="A11" s="26">
        <v>2</v>
      </c>
      <c r="B11" s="58" t="s">
        <v>105</v>
      </c>
      <c r="C11" s="125">
        <v>14</v>
      </c>
      <c r="D11" s="125">
        <v>2277</v>
      </c>
      <c r="E11" s="125"/>
      <c r="F11" s="125"/>
      <c r="G11" s="125"/>
      <c r="H11" s="125">
        <f t="shared" si="0"/>
        <v>2291</v>
      </c>
      <c r="I11" s="125">
        <f t="shared" si="1"/>
        <v>183.28</v>
      </c>
      <c r="J11" s="66"/>
    </row>
    <row r="12" spans="1:10" s="19" customFormat="1" x14ac:dyDescent="0.2">
      <c r="A12" s="26">
        <v>3</v>
      </c>
      <c r="B12" s="58" t="s">
        <v>106</v>
      </c>
      <c r="C12" s="125">
        <v>926</v>
      </c>
      <c r="D12" s="125"/>
      <c r="E12" s="125"/>
      <c r="F12" s="125"/>
      <c r="G12" s="125"/>
      <c r="H12" s="125">
        <f t="shared" si="0"/>
        <v>926</v>
      </c>
      <c r="I12" s="125">
        <f t="shared" si="1"/>
        <v>74.08</v>
      </c>
      <c r="J12" s="66"/>
    </row>
    <row r="13" spans="1:10" s="19" customFormat="1" x14ac:dyDescent="0.2">
      <c r="A13" s="26">
        <v>4</v>
      </c>
      <c r="B13" s="58" t="s">
        <v>84</v>
      </c>
      <c r="C13" s="125"/>
      <c r="D13" s="125"/>
      <c r="E13" s="125"/>
      <c r="F13" s="125"/>
      <c r="G13" s="125"/>
      <c r="H13" s="125"/>
      <c r="I13" s="125"/>
      <c r="J13" s="66"/>
    </row>
    <row r="14" spans="1:10" s="19" customFormat="1" x14ac:dyDescent="0.2">
      <c r="A14" s="26">
        <v>5</v>
      </c>
      <c r="B14" s="58" t="s">
        <v>85</v>
      </c>
      <c r="C14" s="125"/>
      <c r="D14" s="125"/>
      <c r="E14" s="125"/>
      <c r="F14" s="125"/>
      <c r="G14" s="125"/>
      <c r="H14" s="125"/>
      <c r="I14" s="125"/>
      <c r="J14" s="66"/>
    </row>
    <row r="15" spans="1:10" s="19" customFormat="1" x14ac:dyDescent="0.2">
      <c r="A15" s="26">
        <v>6</v>
      </c>
      <c r="B15" s="58" t="s">
        <v>86</v>
      </c>
      <c r="C15" s="125"/>
      <c r="D15" s="125"/>
      <c r="E15" s="125"/>
      <c r="F15" s="125"/>
      <c r="G15" s="125"/>
      <c r="H15" s="125"/>
      <c r="I15" s="125"/>
      <c r="J15" s="66"/>
    </row>
    <row r="16" spans="1:10" s="19" customFormat="1" x14ac:dyDescent="0.2">
      <c r="A16" s="26">
        <v>7</v>
      </c>
      <c r="B16" s="58" t="s">
        <v>375</v>
      </c>
      <c r="C16" s="125">
        <v>1001</v>
      </c>
      <c r="D16" s="125">
        <v>-936</v>
      </c>
      <c r="E16" s="125"/>
      <c r="F16" s="125"/>
      <c r="G16" s="125"/>
      <c r="H16" s="125">
        <f t="shared" si="0"/>
        <v>65</v>
      </c>
      <c r="I16" s="125">
        <f t="shared" si="1"/>
        <v>5.2</v>
      </c>
      <c r="J16" s="66"/>
    </row>
    <row r="17" spans="1:10" s="19" customFormat="1" x14ac:dyDescent="0.2">
      <c r="A17" s="26">
        <v>7</v>
      </c>
      <c r="B17" s="58" t="s">
        <v>376</v>
      </c>
      <c r="C17" s="125">
        <v>-803</v>
      </c>
      <c r="D17" s="125"/>
      <c r="E17" s="125"/>
      <c r="F17" s="125"/>
      <c r="G17" s="125"/>
      <c r="H17" s="125">
        <f t="shared" si="0"/>
        <v>-803</v>
      </c>
      <c r="I17" s="125">
        <f t="shared" si="1"/>
        <v>-64.239999999999995</v>
      </c>
      <c r="J17" s="66"/>
    </row>
    <row r="18" spans="1:10" s="19" customFormat="1" x14ac:dyDescent="0.2">
      <c r="A18" s="71" t="s">
        <v>107</v>
      </c>
      <c r="B18" s="58" t="s">
        <v>108</v>
      </c>
      <c r="C18" s="125">
        <v>1139</v>
      </c>
      <c r="D18" s="125">
        <v>7183</v>
      </c>
      <c r="E18" s="125"/>
      <c r="F18" s="125"/>
      <c r="G18" s="125"/>
      <c r="H18" s="125">
        <f t="shared" si="0"/>
        <v>8322</v>
      </c>
      <c r="I18" s="125">
        <f t="shared" si="1"/>
        <v>665.76</v>
      </c>
    </row>
    <row r="19" spans="1:10" s="19" customFormat="1" x14ac:dyDescent="0.2">
      <c r="A19" s="71" t="s">
        <v>109</v>
      </c>
      <c r="B19" s="60" t="s">
        <v>103</v>
      </c>
      <c r="C19" s="126">
        <v>2718.3623705499999</v>
      </c>
      <c r="D19" s="126">
        <v>16674.938136500001</v>
      </c>
      <c r="E19" s="126"/>
      <c r="F19" s="126"/>
      <c r="G19" s="126"/>
      <c r="H19" s="126">
        <f t="shared" si="0"/>
        <v>19393.30050705</v>
      </c>
      <c r="I19" s="126">
        <f t="shared" si="1"/>
        <v>1551.464040564</v>
      </c>
    </row>
    <row r="20" spans="1:10" x14ac:dyDescent="0.2">
      <c r="A20" s="26">
        <v>8</v>
      </c>
      <c r="B20" s="55" t="s">
        <v>88</v>
      </c>
      <c r="C20" s="124">
        <v>3857.3623705499999</v>
      </c>
      <c r="D20" s="124">
        <v>23857.938136500001</v>
      </c>
      <c r="E20" s="124"/>
      <c r="F20" s="124"/>
      <c r="G20" s="124"/>
      <c r="H20" s="124">
        <f>SUM(C20:G20)</f>
        <v>27715.30050705</v>
      </c>
      <c r="I20" s="124">
        <f t="shared" si="1"/>
        <v>2217.224040564</v>
      </c>
      <c r="J20" s="19"/>
    </row>
    <row r="21" spans="1:10" s="19" customFormat="1" x14ac:dyDescent="0.2">
      <c r="B21" s="18"/>
      <c r="C21" s="66"/>
      <c r="D21" s="66"/>
      <c r="E21" s="66"/>
      <c r="F21" s="66"/>
      <c r="G21" s="66"/>
      <c r="H21" s="66"/>
      <c r="I21" s="66"/>
    </row>
    <row r="22" spans="1:10" x14ac:dyDescent="0.2">
      <c r="A22" s="19"/>
      <c r="B22" s="18"/>
      <c r="C22" s="69"/>
      <c r="D22" s="69"/>
      <c r="E22" s="69"/>
      <c r="F22" s="69"/>
      <c r="G22" s="69"/>
      <c r="H22" s="69"/>
      <c r="I22" s="69"/>
    </row>
    <row r="23" spans="1:10" x14ac:dyDescent="0.2">
      <c r="C23" s="121"/>
    </row>
    <row r="24" spans="1:10" x14ac:dyDescent="0.2">
      <c r="C24" s="121"/>
    </row>
    <row r="25" spans="1:10" x14ac:dyDescent="0.2">
      <c r="C25" s="122"/>
      <c r="D25" s="122"/>
      <c r="E25" s="122"/>
      <c r="F25" s="122"/>
      <c r="G25" s="122"/>
      <c r="H25" s="122"/>
      <c r="I25" s="122"/>
    </row>
    <row r="29" spans="1:10" x14ac:dyDescent="0.2">
      <c r="C29" s="123"/>
    </row>
  </sheetData>
  <mergeCells count="8">
    <mergeCell ref="H6:H7"/>
    <mergeCell ref="I6:I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7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G130"/>
  <sheetViews>
    <sheetView zoomScale="80" zoomScaleNormal="80" workbookViewId="0">
      <pane ySplit="7" topLeftCell="A8" activePane="bottomLeft" state="frozen"/>
      <selection activeCell="C2" sqref="C2"/>
      <selection pane="bottomLeft"/>
    </sheetView>
  </sheetViews>
  <sheetFormatPr defaultColWidth="12.28515625" defaultRowHeight="12.75" x14ac:dyDescent="0.2"/>
  <cols>
    <col min="1" max="1" width="8.85546875" style="33" customWidth="1"/>
    <col min="2" max="2" width="7.28515625" style="33" customWidth="1"/>
    <col min="3" max="3" width="103.28515625" style="33" customWidth="1"/>
    <col min="4" max="5" width="19" style="105" customWidth="1"/>
    <col min="6" max="6" width="29.140625" style="10" bestFit="1" customWidth="1"/>
    <col min="7" max="246" width="12.28515625" style="33"/>
    <col min="247" max="247" width="8.28515625" style="33" customWidth="1"/>
    <col min="248" max="248" width="7.28515625" style="33" customWidth="1"/>
    <col min="249" max="249" width="103.28515625" style="33" customWidth="1"/>
    <col min="250" max="251" width="19.140625" style="33" customWidth="1"/>
    <col min="252" max="502" width="12.28515625" style="33"/>
    <col min="503" max="503" width="8.28515625" style="33" customWidth="1"/>
    <col min="504" max="504" width="7.28515625" style="33" customWidth="1"/>
    <col min="505" max="505" width="103.28515625" style="33" customWidth="1"/>
    <col min="506" max="507" width="19.140625" style="33" customWidth="1"/>
    <col min="508" max="758" width="12.28515625" style="33"/>
    <col min="759" max="759" width="8.28515625" style="33" customWidth="1"/>
    <col min="760" max="760" width="7.28515625" style="33" customWidth="1"/>
    <col min="761" max="761" width="103.28515625" style="33" customWidth="1"/>
    <col min="762" max="763" width="19.140625" style="33" customWidth="1"/>
    <col min="764" max="1014" width="12.28515625" style="33"/>
    <col min="1015" max="1015" width="8.28515625" style="33" customWidth="1"/>
    <col min="1016" max="1016" width="7.28515625" style="33" customWidth="1"/>
    <col min="1017" max="1017" width="103.28515625" style="33" customWidth="1"/>
    <col min="1018" max="1019" width="19.140625" style="33" customWidth="1"/>
    <col min="1020" max="1270" width="12.28515625" style="33"/>
    <col min="1271" max="1271" width="8.28515625" style="33" customWidth="1"/>
    <col min="1272" max="1272" width="7.28515625" style="33" customWidth="1"/>
    <col min="1273" max="1273" width="103.28515625" style="33" customWidth="1"/>
    <col min="1274" max="1275" width="19.140625" style="33" customWidth="1"/>
    <col min="1276" max="1526" width="12.28515625" style="33"/>
    <col min="1527" max="1527" width="8.28515625" style="33" customWidth="1"/>
    <col min="1528" max="1528" width="7.28515625" style="33" customWidth="1"/>
    <col min="1529" max="1529" width="103.28515625" style="33" customWidth="1"/>
    <col min="1530" max="1531" width="19.140625" style="33" customWidth="1"/>
    <col min="1532" max="1782" width="12.28515625" style="33"/>
    <col min="1783" max="1783" width="8.28515625" style="33" customWidth="1"/>
    <col min="1784" max="1784" width="7.28515625" style="33" customWidth="1"/>
    <col min="1785" max="1785" width="103.28515625" style="33" customWidth="1"/>
    <col min="1786" max="1787" width="19.140625" style="33" customWidth="1"/>
    <col min="1788" max="2038" width="12.28515625" style="33"/>
    <col min="2039" max="2039" width="8.28515625" style="33" customWidth="1"/>
    <col min="2040" max="2040" width="7.28515625" style="33" customWidth="1"/>
    <col min="2041" max="2041" width="103.28515625" style="33" customWidth="1"/>
    <col min="2042" max="2043" width="19.140625" style="33" customWidth="1"/>
    <col min="2044" max="2294" width="12.28515625" style="33"/>
    <col min="2295" max="2295" width="8.28515625" style="33" customWidth="1"/>
    <col min="2296" max="2296" width="7.28515625" style="33" customWidth="1"/>
    <col min="2297" max="2297" width="103.28515625" style="33" customWidth="1"/>
    <col min="2298" max="2299" width="19.140625" style="33" customWidth="1"/>
    <col min="2300" max="2550" width="12.28515625" style="33"/>
    <col min="2551" max="2551" width="8.28515625" style="33" customWidth="1"/>
    <col min="2552" max="2552" width="7.28515625" style="33" customWidth="1"/>
    <col min="2553" max="2553" width="103.28515625" style="33" customWidth="1"/>
    <col min="2554" max="2555" width="19.140625" style="33" customWidth="1"/>
    <col min="2556" max="2806" width="12.28515625" style="33"/>
    <col min="2807" max="2807" width="8.28515625" style="33" customWidth="1"/>
    <col min="2808" max="2808" width="7.28515625" style="33" customWidth="1"/>
    <col min="2809" max="2809" width="103.28515625" style="33" customWidth="1"/>
    <col min="2810" max="2811" width="19.140625" style="33" customWidth="1"/>
    <col min="2812" max="3062" width="12.28515625" style="33"/>
    <col min="3063" max="3063" width="8.28515625" style="33" customWidth="1"/>
    <col min="3064" max="3064" width="7.28515625" style="33" customWidth="1"/>
    <col min="3065" max="3065" width="103.28515625" style="33" customWidth="1"/>
    <col min="3066" max="3067" width="19.140625" style="33" customWidth="1"/>
    <col min="3068" max="3318" width="12.28515625" style="33"/>
    <col min="3319" max="3319" width="8.28515625" style="33" customWidth="1"/>
    <col min="3320" max="3320" width="7.28515625" style="33" customWidth="1"/>
    <col min="3321" max="3321" width="103.28515625" style="33" customWidth="1"/>
    <col min="3322" max="3323" width="19.140625" style="33" customWidth="1"/>
    <col min="3324" max="3574" width="12.28515625" style="33"/>
    <col min="3575" max="3575" width="8.28515625" style="33" customWidth="1"/>
    <col min="3576" max="3576" width="7.28515625" style="33" customWidth="1"/>
    <col min="3577" max="3577" width="103.28515625" style="33" customWidth="1"/>
    <col min="3578" max="3579" width="19.140625" style="33" customWidth="1"/>
    <col min="3580" max="3830" width="12.28515625" style="33"/>
    <col min="3831" max="3831" width="8.28515625" style="33" customWidth="1"/>
    <col min="3832" max="3832" width="7.28515625" style="33" customWidth="1"/>
    <col min="3833" max="3833" width="103.28515625" style="33" customWidth="1"/>
    <col min="3834" max="3835" width="19.140625" style="33" customWidth="1"/>
    <col min="3836" max="4086" width="12.28515625" style="33"/>
    <col min="4087" max="4087" width="8.28515625" style="33" customWidth="1"/>
    <col min="4088" max="4088" width="7.28515625" style="33" customWidth="1"/>
    <col min="4089" max="4089" width="103.28515625" style="33" customWidth="1"/>
    <col min="4090" max="4091" width="19.140625" style="33" customWidth="1"/>
    <col min="4092" max="4342" width="12.28515625" style="33"/>
    <col min="4343" max="4343" width="8.28515625" style="33" customWidth="1"/>
    <col min="4344" max="4344" width="7.28515625" style="33" customWidth="1"/>
    <col min="4345" max="4345" width="103.28515625" style="33" customWidth="1"/>
    <col min="4346" max="4347" width="19.140625" style="33" customWidth="1"/>
    <col min="4348" max="4598" width="12.28515625" style="33"/>
    <col min="4599" max="4599" width="8.28515625" style="33" customWidth="1"/>
    <col min="4600" max="4600" width="7.28515625" style="33" customWidth="1"/>
    <col min="4601" max="4601" width="103.28515625" style="33" customWidth="1"/>
    <col min="4602" max="4603" width="19.140625" style="33" customWidth="1"/>
    <col min="4604" max="4854" width="12.28515625" style="33"/>
    <col min="4855" max="4855" width="8.28515625" style="33" customWidth="1"/>
    <col min="4856" max="4856" width="7.28515625" style="33" customWidth="1"/>
    <col min="4857" max="4857" width="103.28515625" style="33" customWidth="1"/>
    <col min="4858" max="4859" width="19.140625" style="33" customWidth="1"/>
    <col min="4860" max="5110" width="12.28515625" style="33"/>
    <col min="5111" max="5111" width="8.28515625" style="33" customWidth="1"/>
    <col min="5112" max="5112" width="7.28515625" style="33" customWidth="1"/>
    <col min="5113" max="5113" width="103.28515625" style="33" customWidth="1"/>
    <col min="5114" max="5115" width="19.140625" style="33" customWidth="1"/>
    <col min="5116" max="5366" width="12.28515625" style="33"/>
    <col min="5367" max="5367" width="8.28515625" style="33" customWidth="1"/>
    <col min="5368" max="5368" width="7.28515625" style="33" customWidth="1"/>
    <col min="5369" max="5369" width="103.28515625" style="33" customWidth="1"/>
    <col min="5370" max="5371" width="19.140625" style="33" customWidth="1"/>
    <col min="5372" max="5622" width="12.28515625" style="33"/>
    <col min="5623" max="5623" width="8.28515625" style="33" customWidth="1"/>
    <col min="5624" max="5624" width="7.28515625" style="33" customWidth="1"/>
    <col min="5625" max="5625" width="103.28515625" style="33" customWidth="1"/>
    <col min="5626" max="5627" width="19.140625" style="33" customWidth="1"/>
    <col min="5628" max="5878" width="12.28515625" style="33"/>
    <col min="5879" max="5879" width="8.28515625" style="33" customWidth="1"/>
    <col min="5880" max="5880" width="7.28515625" style="33" customWidth="1"/>
    <col min="5881" max="5881" width="103.28515625" style="33" customWidth="1"/>
    <col min="5882" max="5883" width="19.140625" style="33" customWidth="1"/>
    <col min="5884" max="6134" width="12.28515625" style="33"/>
    <col min="6135" max="6135" width="8.28515625" style="33" customWidth="1"/>
    <col min="6136" max="6136" width="7.28515625" style="33" customWidth="1"/>
    <col min="6137" max="6137" width="103.28515625" style="33" customWidth="1"/>
    <col min="6138" max="6139" width="19.140625" style="33" customWidth="1"/>
    <col min="6140" max="6390" width="12.28515625" style="33"/>
    <col min="6391" max="6391" width="8.28515625" style="33" customWidth="1"/>
    <col min="6392" max="6392" width="7.28515625" style="33" customWidth="1"/>
    <col min="6393" max="6393" width="103.28515625" style="33" customWidth="1"/>
    <col min="6394" max="6395" width="19.140625" style="33" customWidth="1"/>
    <col min="6396" max="6646" width="12.28515625" style="33"/>
    <col min="6647" max="6647" width="8.28515625" style="33" customWidth="1"/>
    <col min="6648" max="6648" width="7.28515625" style="33" customWidth="1"/>
    <col min="6649" max="6649" width="103.28515625" style="33" customWidth="1"/>
    <col min="6650" max="6651" width="19.140625" style="33" customWidth="1"/>
    <col min="6652" max="6902" width="12.28515625" style="33"/>
    <col min="6903" max="6903" width="8.28515625" style="33" customWidth="1"/>
    <col min="6904" max="6904" width="7.28515625" style="33" customWidth="1"/>
    <col min="6905" max="6905" width="103.28515625" style="33" customWidth="1"/>
    <col min="6906" max="6907" width="19.140625" style="33" customWidth="1"/>
    <col min="6908" max="7158" width="12.28515625" style="33"/>
    <col min="7159" max="7159" width="8.28515625" style="33" customWidth="1"/>
    <col min="7160" max="7160" width="7.28515625" style="33" customWidth="1"/>
    <col min="7161" max="7161" width="103.28515625" style="33" customWidth="1"/>
    <col min="7162" max="7163" width="19.140625" style="33" customWidth="1"/>
    <col min="7164" max="7414" width="12.28515625" style="33"/>
    <col min="7415" max="7415" width="8.28515625" style="33" customWidth="1"/>
    <col min="7416" max="7416" width="7.28515625" style="33" customWidth="1"/>
    <col min="7417" max="7417" width="103.28515625" style="33" customWidth="1"/>
    <col min="7418" max="7419" width="19.140625" style="33" customWidth="1"/>
    <col min="7420" max="7670" width="12.28515625" style="33"/>
    <col min="7671" max="7671" width="8.28515625" style="33" customWidth="1"/>
    <col min="7672" max="7672" width="7.28515625" style="33" customWidth="1"/>
    <col min="7673" max="7673" width="103.28515625" style="33" customWidth="1"/>
    <col min="7674" max="7675" width="19.140625" style="33" customWidth="1"/>
    <col min="7676" max="7926" width="12.28515625" style="33"/>
    <col min="7927" max="7927" width="8.28515625" style="33" customWidth="1"/>
    <col min="7928" max="7928" width="7.28515625" style="33" customWidth="1"/>
    <col min="7929" max="7929" width="103.28515625" style="33" customWidth="1"/>
    <col min="7930" max="7931" width="19.140625" style="33" customWidth="1"/>
    <col min="7932" max="8182" width="12.28515625" style="33"/>
    <col min="8183" max="8183" width="8.28515625" style="33" customWidth="1"/>
    <col min="8184" max="8184" width="7.28515625" style="33" customWidth="1"/>
    <col min="8185" max="8185" width="103.28515625" style="33" customWidth="1"/>
    <col min="8186" max="8187" width="19.140625" style="33" customWidth="1"/>
    <col min="8188" max="8438" width="12.28515625" style="33"/>
    <col min="8439" max="8439" width="8.28515625" style="33" customWidth="1"/>
    <col min="8440" max="8440" width="7.28515625" style="33" customWidth="1"/>
    <col min="8441" max="8441" width="103.28515625" style="33" customWidth="1"/>
    <col min="8442" max="8443" width="19.140625" style="33" customWidth="1"/>
    <col min="8444" max="8694" width="12.28515625" style="33"/>
    <col min="8695" max="8695" width="8.28515625" style="33" customWidth="1"/>
    <col min="8696" max="8696" width="7.28515625" style="33" customWidth="1"/>
    <col min="8697" max="8697" width="103.28515625" style="33" customWidth="1"/>
    <col min="8698" max="8699" width="19.140625" style="33" customWidth="1"/>
    <col min="8700" max="8950" width="12.28515625" style="33"/>
    <col min="8951" max="8951" width="8.28515625" style="33" customWidth="1"/>
    <col min="8952" max="8952" width="7.28515625" style="33" customWidth="1"/>
    <col min="8953" max="8953" width="103.28515625" style="33" customWidth="1"/>
    <col min="8954" max="8955" width="19.140625" style="33" customWidth="1"/>
    <col min="8956" max="9206" width="12.28515625" style="33"/>
    <col min="9207" max="9207" width="8.28515625" style="33" customWidth="1"/>
    <col min="9208" max="9208" width="7.28515625" style="33" customWidth="1"/>
    <col min="9209" max="9209" width="103.28515625" style="33" customWidth="1"/>
    <col min="9210" max="9211" width="19.140625" style="33" customWidth="1"/>
    <col min="9212" max="9462" width="12.28515625" style="33"/>
    <col min="9463" max="9463" width="8.28515625" style="33" customWidth="1"/>
    <col min="9464" max="9464" width="7.28515625" style="33" customWidth="1"/>
    <col min="9465" max="9465" width="103.28515625" style="33" customWidth="1"/>
    <col min="9466" max="9467" width="19.140625" style="33" customWidth="1"/>
    <col min="9468" max="9718" width="12.28515625" style="33"/>
    <col min="9719" max="9719" width="8.28515625" style="33" customWidth="1"/>
    <col min="9720" max="9720" width="7.28515625" style="33" customWidth="1"/>
    <col min="9721" max="9721" width="103.28515625" style="33" customWidth="1"/>
    <col min="9722" max="9723" width="19.140625" style="33" customWidth="1"/>
    <col min="9724" max="9974" width="12.28515625" style="33"/>
    <col min="9975" max="9975" width="8.28515625" style="33" customWidth="1"/>
    <col min="9976" max="9976" width="7.28515625" style="33" customWidth="1"/>
    <col min="9977" max="9977" width="103.28515625" style="33" customWidth="1"/>
    <col min="9978" max="9979" width="19.140625" style="33" customWidth="1"/>
    <col min="9980" max="10230" width="12.28515625" style="33"/>
    <col min="10231" max="10231" width="8.28515625" style="33" customWidth="1"/>
    <col min="10232" max="10232" width="7.28515625" style="33" customWidth="1"/>
    <col min="10233" max="10233" width="103.28515625" style="33" customWidth="1"/>
    <col min="10234" max="10235" width="19.140625" style="33" customWidth="1"/>
    <col min="10236" max="10486" width="12.28515625" style="33"/>
    <col min="10487" max="10487" width="8.28515625" style="33" customWidth="1"/>
    <col min="10488" max="10488" width="7.28515625" style="33" customWidth="1"/>
    <col min="10489" max="10489" width="103.28515625" style="33" customWidth="1"/>
    <col min="10490" max="10491" width="19.140625" style="33" customWidth="1"/>
    <col min="10492" max="10742" width="12.28515625" style="33"/>
    <col min="10743" max="10743" width="8.28515625" style="33" customWidth="1"/>
    <col min="10744" max="10744" width="7.28515625" style="33" customWidth="1"/>
    <col min="10745" max="10745" width="103.28515625" style="33" customWidth="1"/>
    <col min="10746" max="10747" width="19.140625" style="33" customWidth="1"/>
    <col min="10748" max="10998" width="12.28515625" style="33"/>
    <col min="10999" max="10999" width="8.28515625" style="33" customWidth="1"/>
    <col min="11000" max="11000" width="7.28515625" style="33" customWidth="1"/>
    <col min="11001" max="11001" width="103.28515625" style="33" customWidth="1"/>
    <col min="11002" max="11003" width="19.140625" style="33" customWidth="1"/>
    <col min="11004" max="11254" width="12.28515625" style="33"/>
    <col min="11255" max="11255" width="8.28515625" style="33" customWidth="1"/>
    <col min="11256" max="11256" width="7.28515625" style="33" customWidth="1"/>
    <col min="11257" max="11257" width="103.28515625" style="33" customWidth="1"/>
    <col min="11258" max="11259" width="19.140625" style="33" customWidth="1"/>
    <col min="11260" max="11510" width="12.28515625" style="33"/>
    <col min="11511" max="11511" width="8.28515625" style="33" customWidth="1"/>
    <col min="11512" max="11512" width="7.28515625" style="33" customWidth="1"/>
    <col min="11513" max="11513" width="103.28515625" style="33" customWidth="1"/>
    <col min="11514" max="11515" width="19.140625" style="33" customWidth="1"/>
    <col min="11516" max="11766" width="12.28515625" style="33"/>
    <col min="11767" max="11767" width="8.28515625" style="33" customWidth="1"/>
    <col min="11768" max="11768" width="7.28515625" style="33" customWidth="1"/>
    <col min="11769" max="11769" width="103.28515625" style="33" customWidth="1"/>
    <col min="11770" max="11771" width="19.140625" style="33" customWidth="1"/>
    <col min="11772" max="12022" width="12.28515625" style="33"/>
    <col min="12023" max="12023" width="8.28515625" style="33" customWidth="1"/>
    <col min="12024" max="12024" width="7.28515625" style="33" customWidth="1"/>
    <col min="12025" max="12025" width="103.28515625" style="33" customWidth="1"/>
    <col min="12026" max="12027" width="19.140625" style="33" customWidth="1"/>
    <col min="12028" max="12278" width="12.28515625" style="33"/>
    <col min="12279" max="12279" width="8.28515625" style="33" customWidth="1"/>
    <col min="12280" max="12280" width="7.28515625" style="33" customWidth="1"/>
    <col min="12281" max="12281" width="103.28515625" style="33" customWidth="1"/>
    <col min="12282" max="12283" width="19.140625" style="33" customWidth="1"/>
    <col min="12284" max="12534" width="12.28515625" style="33"/>
    <col min="12535" max="12535" width="8.28515625" style="33" customWidth="1"/>
    <col min="12536" max="12536" width="7.28515625" style="33" customWidth="1"/>
    <col min="12537" max="12537" width="103.28515625" style="33" customWidth="1"/>
    <col min="12538" max="12539" width="19.140625" style="33" customWidth="1"/>
    <col min="12540" max="12790" width="12.28515625" style="33"/>
    <col min="12791" max="12791" width="8.28515625" style="33" customWidth="1"/>
    <col min="12792" max="12792" width="7.28515625" style="33" customWidth="1"/>
    <col min="12793" max="12793" width="103.28515625" style="33" customWidth="1"/>
    <col min="12794" max="12795" width="19.140625" style="33" customWidth="1"/>
    <col min="12796" max="13046" width="12.28515625" style="33"/>
    <col min="13047" max="13047" width="8.28515625" style="33" customWidth="1"/>
    <col min="13048" max="13048" width="7.28515625" style="33" customWidth="1"/>
    <col min="13049" max="13049" width="103.28515625" style="33" customWidth="1"/>
    <col min="13050" max="13051" width="19.140625" style="33" customWidth="1"/>
    <col min="13052" max="13302" width="12.28515625" style="33"/>
    <col min="13303" max="13303" width="8.28515625" style="33" customWidth="1"/>
    <col min="13304" max="13304" width="7.28515625" style="33" customWidth="1"/>
    <col min="13305" max="13305" width="103.28515625" style="33" customWidth="1"/>
    <col min="13306" max="13307" width="19.140625" style="33" customWidth="1"/>
    <col min="13308" max="13558" width="12.28515625" style="33"/>
    <col min="13559" max="13559" width="8.28515625" style="33" customWidth="1"/>
    <col min="13560" max="13560" width="7.28515625" style="33" customWidth="1"/>
    <col min="13561" max="13561" width="103.28515625" style="33" customWidth="1"/>
    <col min="13562" max="13563" width="19.140625" style="33" customWidth="1"/>
    <col min="13564" max="13814" width="12.28515625" style="33"/>
    <col min="13815" max="13815" width="8.28515625" style="33" customWidth="1"/>
    <col min="13816" max="13816" width="7.28515625" style="33" customWidth="1"/>
    <col min="13817" max="13817" width="103.28515625" style="33" customWidth="1"/>
    <col min="13818" max="13819" width="19.140625" style="33" customWidth="1"/>
    <col min="13820" max="14070" width="12.28515625" style="33"/>
    <col min="14071" max="14071" width="8.28515625" style="33" customWidth="1"/>
    <col min="14072" max="14072" width="7.28515625" style="33" customWidth="1"/>
    <col min="14073" max="14073" width="103.28515625" style="33" customWidth="1"/>
    <col min="14074" max="14075" width="19.140625" style="33" customWidth="1"/>
    <col min="14076" max="14326" width="12.28515625" style="33"/>
    <col min="14327" max="14327" width="8.28515625" style="33" customWidth="1"/>
    <col min="14328" max="14328" width="7.28515625" style="33" customWidth="1"/>
    <col min="14329" max="14329" width="103.28515625" style="33" customWidth="1"/>
    <col min="14330" max="14331" width="19.140625" style="33" customWidth="1"/>
    <col min="14332" max="14582" width="12.28515625" style="33"/>
    <col min="14583" max="14583" width="8.28515625" style="33" customWidth="1"/>
    <col min="14584" max="14584" width="7.28515625" style="33" customWidth="1"/>
    <col min="14585" max="14585" width="103.28515625" style="33" customWidth="1"/>
    <col min="14586" max="14587" width="19.140625" style="33" customWidth="1"/>
    <col min="14588" max="14838" width="12.28515625" style="33"/>
    <col min="14839" max="14839" width="8.28515625" style="33" customWidth="1"/>
    <col min="14840" max="14840" width="7.28515625" style="33" customWidth="1"/>
    <col min="14841" max="14841" width="103.28515625" style="33" customWidth="1"/>
    <col min="14842" max="14843" width="19.140625" style="33" customWidth="1"/>
    <col min="14844" max="15094" width="12.28515625" style="33"/>
    <col min="15095" max="15095" width="8.28515625" style="33" customWidth="1"/>
    <col min="15096" max="15096" width="7.28515625" style="33" customWidth="1"/>
    <col min="15097" max="15097" width="103.28515625" style="33" customWidth="1"/>
    <col min="15098" max="15099" width="19.140625" style="33" customWidth="1"/>
    <col min="15100" max="15350" width="12.28515625" style="33"/>
    <col min="15351" max="15351" width="8.28515625" style="33" customWidth="1"/>
    <col min="15352" max="15352" width="7.28515625" style="33" customWidth="1"/>
    <col min="15353" max="15353" width="103.28515625" style="33" customWidth="1"/>
    <col min="15354" max="15355" width="19.140625" style="33" customWidth="1"/>
    <col min="15356" max="15606" width="12.28515625" style="33"/>
    <col min="15607" max="15607" width="8.28515625" style="33" customWidth="1"/>
    <col min="15608" max="15608" width="7.28515625" style="33" customWidth="1"/>
    <col min="15609" max="15609" width="103.28515625" style="33" customWidth="1"/>
    <col min="15610" max="15611" width="19.140625" style="33" customWidth="1"/>
    <col min="15612" max="15862" width="12.28515625" style="33"/>
    <col min="15863" max="15863" width="8.28515625" style="33" customWidth="1"/>
    <col min="15864" max="15864" width="7.28515625" style="33" customWidth="1"/>
    <col min="15865" max="15865" width="103.28515625" style="33" customWidth="1"/>
    <col min="15866" max="15867" width="19.140625" style="33" customWidth="1"/>
    <col min="15868" max="16118" width="12.28515625" style="33"/>
    <col min="16119" max="16119" width="8.28515625" style="33" customWidth="1"/>
    <col min="16120" max="16120" width="7.28515625" style="33" customWidth="1"/>
    <col min="16121" max="16121" width="103.28515625" style="33" customWidth="1"/>
    <col min="16122" max="16123" width="19.140625" style="33" customWidth="1"/>
    <col min="16124" max="16384" width="12.28515625" style="33"/>
  </cols>
  <sheetData>
    <row r="1" spans="1:241" s="3" customFormat="1" x14ac:dyDescent="0.2">
      <c r="A1" s="17" t="s">
        <v>25</v>
      </c>
      <c r="D1" s="72"/>
      <c r="E1" s="72"/>
      <c r="F1" s="10"/>
    </row>
    <row r="2" spans="1:241" s="3" customFormat="1" ht="13.15" customHeight="1" x14ac:dyDescent="0.2">
      <c r="D2" s="72"/>
      <c r="E2" s="72"/>
      <c r="F2" s="10"/>
    </row>
    <row r="3" spans="1:241" s="3" customFormat="1" x14ac:dyDescent="0.2">
      <c r="A3" s="30"/>
      <c r="B3" s="30" t="s">
        <v>110</v>
      </c>
      <c r="D3" s="72"/>
      <c r="E3" s="72"/>
      <c r="F3" s="10"/>
    </row>
    <row r="4" spans="1:241" s="3" customFormat="1" x14ac:dyDescent="0.2">
      <c r="B4" s="73" t="s">
        <v>111</v>
      </c>
      <c r="C4" s="74"/>
      <c r="D4" s="74"/>
      <c r="E4" s="74"/>
      <c r="F4" s="10"/>
    </row>
    <row r="5" spans="1:241" s="3" customFormat="1" x14ac:dyDescent="0.2">
      <c r="C5" s="75"/>
      <c r="D5" s="76"/>
      <c r="E5" s="76"/>
      <c r="F5" s="10"/>
    </row>
    <row r="6" spans="1:241" x14ac:dyDescent="0.2">
      <c r="A6" s="77"/>
      <c r="B6" s="140" t="s">
        <v>28</v>
      </c>
      <c r="C6" s="140"/>
      <c r="D6" s="78"/>
      <c r="E6" s="78"/>
      <c r="F6" s="78"/>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CY6" s="77"/>
      <c r="CZ6" s="77"/>
      <c r="DA6" s="77"/>
      <c r="DB6" s="77"/>
      <c r="DC6" s="77"/>
      <c r="DD6" s="77"/>
      <c r="DE6" s="77"/>
      <c r="DF6" s="77"/>
      <c r="DG6" s="77"/>
      <c r="DH6" s="77"/>
      <c r="DI6" s="77"/>
      <c r="DJ6" s="77"/>
      <c r="DK6" s="77"/>
      <c r="DL6" s="77"/>
      <c r="DM6" s="77"/>
      <c r="DN6" s="77"/>
      <c r="DO6" s="77"/>
      <c r="DP6" s="77"/>
      <c r="DQ6" s="77"/>
      <c r="DR6" s="77"/>
      <c r="DS6" s="77"/>
      <c r="DT6" s="77"/>
      <c r="DU6" s="77"/>
      <c r="DV6" s="77"/>
      <c r="DW6" s="77"/>
      <c r="DX6" s="77"/>
      <c r="DY6" s="77"/>
      <c r="DZ6" s="77"/>
      <c r="EA6" s="77"/>
      <c r="EB6" s="77"/>
      <c r="EC6" s="77"/>
      <c r="ED6" s="77"/>
      <c r="EE6" s="77"/>
      <c r="EF6" s="77"/>
      <c r="EG6" s="77"/>
      <c r="EH6" s="77"/>
      <c r="EI6" s="77"/>
      <c r="EJ6" s="77"/>
      <c r="EK6" s="77"/>
      <c r="EL6" s="77"/>
      <c r="EM6" s="77"/>
      <c r="EN6" s="77"/>
      <c r="EO6" s="77"/>
      <c r="EP6" s="77"/>
      <c r="EQ6" s="77"/>
      <c r="ER6" s="77"/>
      <c r="ES6" s="77"/>
      <c r="ET6" s="77"/>
      <c r="EU6" s="77"/>
      <c r="EV6" s="77"/>
      <c r="EW6" s="77"/>
      <c r="EX6" s="77"/>
      <c r="EY6" s="77"/>
      <c r="EZ6" s="77"/>
      <c r="FA6" s="77"/>
      <c r="FB6" s="77"/>
      <c r="FC6" s="77"/>
      <c r="FD6" s="77"/>
      <c r="FE6" s="77"/>
      <c r="FF6" s="77"/>
      <c r="FG6" s="77"/>
      <c r="FH6" s="77"/>
      <c r="FI6" s="77"/>
      <c r="FJ6" s="77"/>
      <c r="FK6" s="77"/>
      <c r="FL6" s="77"/>
      <c r="FM6" s="77"/>
      <c r="FN6" s="77"/>
      <c r="FO6" s="77"/>
      <c r="FP6" s="77"/>
      <c r="FQ6" s="77"/>
      <c r="FR6" s="77"/>
      <c r="FS6" s="77"/>
      <c r="FT6" s="77"/>
      <c r="FU6" s="77"/>
      <c r="FV6" s="77"/>
      <c r="FW6" s="77"/>
      <c r="FX6" s="77"/>
      <c r="FY6" s="77"/>
      <c r="FZ6" s="77"/>
      <c r="GA6" s="77"/>
      <c r="GB6" s="77"/>
      <c r="GC6" s="77"/>
      <c r="GD6" s="77"/>
      <c r="GE6" s="77"/>
      <c r="GF6" s="77"/>
      <c r="GG6" s="77"/>
      <c r="GH6" s="77"/>
      <c r="GI6" s="77"/>
      <c r="GJ6" s="77"/>
      <c r="GK6" s="77"/>
      <c r="GL6" s="77"/>
      <c r="GM6" s="77"/>
      <c r="GN6" s="77"/>
      <c r="GO6" s="77"/>
      <c r="GP6" s="77"/>
      <c r="GQ6" s="77"/>
      <c r="GR6" s="77"/>
      <c r="GS6" s="77"/>
      <c r="GT6" s="77"/>
      <c r="GU6" s="77"/>
      <c r="GV6" s="77"/>
      <c r="GW6" s="77"/>
      <c r="GX6" s="77"/>
      <c r="GY6" s="77"/>
      <c r="GZ6" s="77"/>
      <c r="HA6" s="77"/>
      <c r="HB6" s="77"/>
      <c r="HC6" s="77"/>
      <c r="HD6" s="77"/>
      <c r="HE6" s="77"/>
      <c r="HF6" s="77"/>
      <c r="HG6" s="77"/>
      <c r="HH6" s="77"/>
      <c r="HI6" s="77"/>
      <c r="HJ6" s="77"/>
      <c r="HK6" s="77"/>
      <c r="HL6" s="77"/>
      <c r="HM6" s="77"/>
      <c r="HN6" s="77"/>
      <c r="HO6" s="77"/>
      <c r="HP6" s="77"/>
      <c r="HQ6" s="77"/>
      <c r="HR6" s="77"/>
      <c r="HS6" s="77"/>
      <c r="HT6" s="77"/>
      <c r="HU6" s="77"/>
      <c r="HV6" s="77"/>
      <c r="HW6" s="77"/>
      <c r="HX6" s="77"/>
      <c r="HY6" s="77"/>
      <c r="HZ6" s="77"/>
      <c r="IA6" s="77"/>
      <c r="IB6" s="77"/>
      <c r="IC6" s="77"/>
      <c r="ID6" s="77"/>
      <c r="IE6" s="77"/>
      <c r="IF6" s="77"/>
      <c r="IG6" s="77"/>
    </row>
    <row r="7" spans="1:241" ht="25.5" x14ac:dyDescent="0.2">
      <c r="A7" s="77"/>
      <c r="B7" s="141"/>
      <c r="C7" s="141"/>
      <c r="D7" s="79" t="s">
        <v>54</v>
      </c>
      <c r="E7" s="79" t="s">
        <v>55</v>
      </c>
      <c r="F7" s="79" t="s">
        <v>112</v>
      </c>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7"/>
      <c r="CN7" s="77"/>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7"/>
      <c r="DU7" s="77"/>
      <c r="DV7" s="77"/>
      <c r="DW7" s="77"/>
      <c r="DX7" s="77"/>
      <c r="DY7" s="77"/>
      <c r="DZ7" s="77"/>
      <c r="EA7" s="77"/>
      <c r="EB7" s="77"/>
      <c r="EC7" s="77"/>
      <c r="ED7" s="77"/>
      <c r="EE7" s="77"/>
      <c r="EF7" s="77"/>
      <c r="EG7" s="77"/>
      <c r="EH7" s="77"/>
      <c r="EI7" s="77"/>
      <c r="EJ7" s="77"/>
      <c r="EK7" s="77"/>
      <c r="EL7" s="77"/>
      <c r="EM7" s="77"/>
      <c r="EN7" s="77"/>
      <c r="EO7" s="77"/>
      <c r="EP7" s="77"/>
      <c r="EQ7" s="77"/>
      <c r="ER7" s="77"/>
      <c r="ES7" s="77"/>
      <c r="ET7" s="77"/>
      <c r="EU7" s="77"/>
      <c r="EV7" s="77"/>
      <c r="EW7" s="77"/>
      <c r="EX7" s="77"/>
      <c r="EY7" s="77"/>
      <c r="EZ7" s="77"/>
      <c r="FA7" s="77"/>
      <c r="FB7" s="77"/>
      <c r="FC7" s="77"/>
      <c r="FD7" s="77"/>
      <c r="FE7" s="77"/>
      <c r="FF7" s="77"/>
      <c r="FG7" s="77"/>
      <c r="FH7" s="77"/>
      <c r="FI7" s="77"/>
      <c r="FJ7" s="77"/>
      <c r="FK7" s="77"/>
      <c r="FL7" s="77"/>
      <c r="FM7" s="77"/>
      <c r="FN7" s="77"/>
      <c r="FO7" s="77"/>
      <c r="FP7" s="77"/>
      <c r="FQ7" s="77"/>
      <c r="FR7" s="77"/>
      <c r="FS7" s="77"/>
      <c r="FT7" s="77"/>
      <c r="FU7" s="77"/>
      <c r="FV7" s="77"/>
      <c r="FW7" s="77"/>
      <c r="FX7" s="77"/>
      <c r="FY7" s="77"/>
      <c r="FZ7" s="77"/>
      <c r="GA7" s="77"/>
      <c r="GB7" s="77"/>
      <c r="GC7" s="77"/>
      <c r="GD7" s="77"/>
      <c r="GE7" s="77"/>
      <c r="GF7" s="77"/>
      <c r="GG7" s="77"/>
      <c r="GH7" s="77"/>
      <c r="GI7" s="77"/>
      <c r="GJ7" s="77"/>
      <c r="GK7" s="77"/>
      <c r="GL7" s="77"/>
      <c r="GM7" s="77"/>
      <c r="GN7" s="77"/>
      <c r="GO7" s="77"/>
      <c r="GP7" s="77"/>
      <c r="GQ7" s="77"/>
      <c r="GR7" s="77"/>
      <c r="GS7" s="77"/>
      <c r="GT7" s="77"/>
      <c r="GU7" s="77"/>
      <c r="GV7" s="77"/>
      <c r="GW7" s="77"/>
      <c r="GX7" s="77"/>
      <c r="GY7" s="77"/>
      <c r="GZ7" s="77"/>
      <c r="HA7" s="77"/>
      <c r="HB7" s="77"/>
      <c r="HC7" s="77"/>
      <c r="HD7" s="77"/>
      <c r="HE7" s="77"/>
      <c r="HF7" s="77"/>
      <c r="HG7" s="77"/>
      <c r="HH7" s="77"/>
      <c r="HI7" s="77"/>
      <c r="HJ7" s="77"/>
      <c r="HK7" s="77"/>
      <c r="HL7" s="77"/>
      <c r="HM7" s="77"/>
      <c r="HN7" s="77"/>
      <c r="HO7" s="77"/>
      <c r="HP7" s="77"/>
      <c r="HQ7" s="77"/>
      <c r="HR7" s="77"/>
      <c r="HS7" s="77"/>
      <c r="HT7" s="77"/>
      <c r="HU7" s="77"/>
      <c r="HV7" s="77"/>
      <c r="HW7" s="77"/>
      <c r="HX7" s="77"/>
      <c r="HY7" s="77"/>
      <c r="HZ7" s="77"/>
      <c r="IA7" s="77"/>
      <c r="IB7" s="77"/>
      <c r="IC7" s="77"/>
      <c r="ID7" s="77"/>
      <c r="IE7" s="77"/>
      <c r="IF7" s="77"/>
      <c r="IG7" s="77"/>
    </row>
    <row r="8" spans="1:241" x14ac:dyDescent="0.2">
      <c r="B8" s="80" t="s">
        <v>113</v>
      </c>
      <c r="C8" s="32"/>
      <c r="D8" s="32"/>
      <c r="E8" s="32"/>
    </row>
    <row r="9" spans="1:241" s="3" customFormat="1" x14ac:dyDescent="0.2">
      <c r="B9" s="81">
        <v>1</v>
      </c>
      <c r="C9" s="32" t="s">
        <v>114</v>
      </c>
      <c r="D9" s="32">
        <v>21941.718032546098</v>
      </c>
      <c r="E9" s="32">
        <v>21941.717853174898</v>
      </c>
      <c r="F9" s="82" t="s">
        <v>115</v>
      </c>
    </row>
    <row r="10" spans="1:241" s="3" customFormat="1" x14ac:dyDescent="0.2">
      <c r="B10" s="81"/>
      <c r="C10" s="32" t="s">
        <v>116</v>
      </c>
      <c r="D10" s="32">
        <v>21941.718032546098</v>
      </c>
      <c r="E10" s="32">
        <v>21941.717853174898</v>
      </c>
      <c r="F10" s="82" t="s">
        <v>117</v>
      </c>
    </row>
    <row r="11" spans="1:241" s="3" customFormat="1" x14ac:dyDescent="0.2">
      <c r="B11" s="81">
        <v>2</v>
      </c>
      <c r="C11" s="32" t="s">
        <v>118</v>
      </c>
      <c r="D11" s="32">
        <v>72202.500524606876</v>
      </c>
      <c r="E11" s="32">
        <v>71419.316891735478</v>
      </c>
      <c r="F11" s="82" t="s">
        <v>119</v>
      </c>
    </row>
    <row r="12" spans="1:241" s="3" customFormat="1" x14ac:dyDescent="0.2">
      <c r="B12" s="81">
        <v>3</v>
      </c>
      <c r="C12" s="83" t="s">
        <v>120</v>
      </c>
      <c r="D12" s="32">
        <v>37577.466935797092</v>
      </c>
      <c r="E12" s="32">
        <v>39734.179795828575</v>
      </c>
      <c r="F12" s="82" t="s">
        <v>121</v>
      </c>
    </row>
    <row r="13" spans="1:241" s="3" customFormat="1" x14ac:dyDescent="0.2">
      <c r="B13" s="81" t="s">
        <v>122</v>
      </c>
      <c r="C13" s="32" t="s">
        <v>123</v>
      </c>
      <c r="D13" s="32"/>
      <c r="E13" s="32"/>
      <c r="F13" s="82" t="s">
        <v>124</v>
      </c>
    </row>
    <row r="14" spans="1:241" ht="25.5" x14ac:dyDescent="0.2">
      <c r="A14" s="3"/>
      <c r="B14" s="81">
        <v>4</v>
      </c>
      <c r="C14" s="83" t="s">
        <v>125</v>
      </c>
      <c r="D14" s="32"/>
      <c r="E14" s="32"/>
      <c r="F14" s="82" t="s">
        <v>126</v>
      </c>
    </row>
    <row r="15" spans="1:241" x14ac:dyDescent="0.2">
      <c r="A15" s="3"/>
      <c r="B15" s="81">
        <v>5</v>
      </c>
      <c r="C15" s="32" t="s">
        <v>127</v>
      </c>
      <c r="D15" s="32"/>
      <c r="E15" s="32"/>
      <c r="F15" s="82">
        <v>84</v>
      </c>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row>
    <row r="16" spans="1:241" x14ac:dyDescent="0.2">
      <c r="A16" s="3"/>
      <c r="B16" s="81" t="s">
        <v>128</v>
      </c>
      <c r="C16" s="32" t="s">
        <v>129</v>
      </c>
      <c r="D16" s="32">
        <v>4058.9654088752213</v>
      </c>
      <c r="E16" s="32">
        <v>2566.5413652814041</v>
      </c>
      <c r="F16" s="84" t="s">
        <v>130</v>
      </c>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row>
    <row r="17" spans="1:241" x14ac:dyDescent="0.2">
      <c r="A17" s="3"/>
      <c r="B17" s="85">
        <v>6</v>
      </c>
      <c r="C17" s="86" t="s">
        <v>131</v>
      </c>
      <c r="D17" s="86">
        <v>135780.65090182528</v>
      </c>
      <c r="E17" s="86">
        <v>135661.75590602038</v>
      </c>
      <c r="F17" s="87"/>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30"/>
      <c r="DC17" s="30"/>
      <c r="DD17" s="30"/>
      <c r="DE17" s="30"/>
      <c r="DF17" s="30"/>
      <c r="DG17" s="30"/>
      <c r="DH17" s="30"/>
      <c r="DI17" s="30"/>
      <c r="DJ17" s="30"/>
      <c r="DK17" s="30"/>
      <c r="DL17" s="30"/>
      <c r="DM17" s="30"/>
      <c r="DN17" s="30"/>
      <c r="DO17" s="30"/>
      <c r="DP17" s="30"/>
      <c r="DQ17" s="30"/>
      <c r="DR17" s="30"/>
      <c r="DS17" s="30"/>
      <c r="DT17" s="30"/>
      <c r="DU17" s="30"/>
      <c r="DV17" s="30"/>
      <c r="DW17" s="30"/>
      <c r="DX17" s="30"/>
      <c r="DY17" s="30"/>
      <c r="DZ17" s="30"/>
      <c r="EA17" s="30"/>
      <c r="EB17" s="30"/>
      <c r="EC17" s="30"/>
      <c r="ED17" s="30"/>
      <c r="EE17" s="30"/>
      <c r="EF17" s="30"/>
      <c r="EG17" s="30"/>
      <c r="EH17" s="30"/>
      <c r="EI17" s="30"/>
      <c r="EJ17" s="30"/>
      <c r="EK17" s="30"/>
      <c r="EL17" s="30"/>
      <c r="EM17" s="30"/>
      <c r="EN17" s="30"/>
      <c r="EO17" s="30"/>
      <c r="EP17" s="30"/>
      <c r="EQ17" s="30"/>
      <c r="ER17" s="30"/>
      <c r="ES17" s="30"/>
      <c r="ET17" s="30"/>
      <c r="EU17" s="30"/>
      <c r="EV17" s="30"/>
      <c r="EW17" s="30"/>
      <c r="EX17" s="30"/>
      <c r="EY17" s="30"/>
      <c r="EZ17" s="30"/>
      <c r="FA17" s="30"/>
      <c r="FB17" s="30"/>
      <c r="FC17" s="30"/>
      <c r="FD17" s="30"/>
      <c r="FE17" s="30"/>
      <c r="FF17" s="30"/>
      <c r="FG17" s="30"/>
      <c r="FH17" s="30"/>
      <c r="FI17" s="30"/>
      <c r="FJ17" s="30"/>
      <c r="FK17" s="30"/>
      <c r="FL17" s="30"/>
      <c r="FM17" s="30"/>
      <c r="FN17" s="30"/>
      <c r="FO17" s="30"/>
      <c r="FP17" s="30"/>
      <c r="FQ17" s="30"/>
      <c r="FR17" s="30"/>
      <c r="FS17" s="30"/>
      <c r="FT17" s="30"/>
      <c r="FU17" s="30"/>
      <c r="FV17" s="30"/>
      <c r="FW17" s="30"/>
      <c r="FX17" s="30"/>
      <c r="FY17" s="30"/>
      <c r="FZ17" s="30"/>
      <c r="GA17" s="30"/>
      <c r="GB17" s="30"/>
      <c r="GC17" s="30"/>
      <c r="GD17" s="30"/>
      <c r="GE17" s="30"/>
      <c r="GF17" s="30"/>
      <c r="GG17" s="30"/>
      <c r="GH17" s="30"/>
      <c r="GI17" s="30"/>
      <c r="GJ17" s="30"/>
      <c r="GK17" s="30"/>
      <c r="GL17" s="30"/>
      <c r="GM17" s="30"/>
      <c r="GN17" s="30"/>
      <c r="GO17" s="30"/>
      <c r="GP17" s="30"/>
      <c r="GQ17" s="30"/>
      <c r="GR17" s="30"/>
      <c r="GS17" s="30"/>
      <c r="GT17" s="30"/>
      <c r="GU17" s="30"/>
      <c r="GV17" s="30"/>
      <c r="GW17" s="30"/>
      <c r="GX17" s="30"/>
      <c r="GY17" s="30"/>
      <c r="GZ17" s="30"/>
      <c r="HA17" s="30"/>
      <c r="HB17" s="30"/>
      <c r="HC17" s="30"/>
      <c r="HD17" s="30"/>
      <c r="HE17" s="30"/>
      <c r="HF17" s="30"/>
      <c r="HG17" s="30"/>
      <c r="HH17" s="30"/>
      <c r="HI17" s="30"/>
      <c r="HJ17" s="30"/>
      <c r="HK17" s="30"/>
      <c r="HL17" s="30"/>
      <c r="HM17" s="30"/>
      <c r="HN17" s="30"/>
      <c r="HO17" s="30"/>
      <c r="HP17" s="30"/>
      <c r="HQ17" s="30"/>
      <c r="HR17" s="30"/>
      <c r="HS17" s="30"/>
      <c r="HT17" s="30"/>
      <c r="HU17" s="30"/>
      <c r="HV17" s="30"/>
      <c r="HW17" s="30"/>
      <c r="HX17" s="30"/>
      <c r="HY17" s="30"/>
      <c r="HZ17" s="30"/>
      <c r="IA17" s="30"/>
      <c r="IB17" s="30"/>
      <c r="IC17" s="30"/>
      <c r="ID17" s="30"/>
      <c r="IE17" s="30"/>
      <c r="IF17" s="30"/>
      <c r="IG17" s="30"/>
    </row>
    <row r="18" spans="1:241" x14ac:dyDescent="0.2">
      <c r="A18" s="3"/>
      <c r="B18" s="80" t="s">
        <v>132</v>
      </c>
      <c r="C18" s="32"/>
      <c r="D18" s="32"/>
      <c r="E18" s="32"/>
      <c r="F18" s="82"/>
    </row>
    <row r="19" spans="1:241" x14ac:dyDescent="0.2">
      <c r="A19" s="3"/>
      <c r="B19" s="81">
        <v>7</v>
      </c>
      <c r="C19" s="32" t="s">
        <v>133</v>
      </c>
      <c r="D19" s="32">
        <v>-1266.8380119471435</v>
      </c>
      <c r="E19" s="32">
        <v>-1248.4078876947622</v>
      </c>
      <c r="F19" s="82" t="s">
        <v>134</v>
      </c>
    </row>
    <row r="20" spans="1:241" x14ac:dyDescent="0.2">
      <c r="A20" s="3"/>
      <c r="B20" s="81">
        <v>8</v>
      </c>
      <c r="C20" s="32" t="s">
        <v>135</v>
      </c>
      <c r="D20" s="32">
        <v>-6578.9902237759043</v>
      </c>
      <c r="E20" s="32">
        <v>-6542.2473619531911</v>
      </c>
      <c r="F20" s="82" t="s">
        <v>136</v>
      </c>
    </row>
    <row r="21" spans="1:241" x14ac:dyDescent="0.2">
      <c r="A21" s="3"/>
      <c r="B21" s="81">
        <v>9</v>
      </c>
      <c r="C21" s="32" t="s">
        <v>137</v>
      </c>
      <c r="D21" s="32"/>
      <c r="E21" s="32"/>
      <c r="F21" s="82"/>
    </row>
    <row r="22" spans="1:241" ht="25.5" x14ac:dyDescent="0.2">
      <c r="A22" s="3"/>
      <c r="B22" s="81">
        <v>10</v>
      </c>
      <c r="C22" s="83" t="s">
        <v>138</v>
      </c>
      <c r="D22" s="32"/>
      <c r="E22" s="32"/>
      <c r="F22" s="82" t="s">
        <v>139</v>
      </c>
    </row>
    <row r="23" spans="1:241" x14ac:dyDescent="0.2">
      <c r="A23" s="3"/>
      <c r="B23" s="81">
        <v>11</v>
      </c>
      <c r="C23" s="32" t="s">
        <v>140</v>
      </c>
      <c r="D23" s="32">
        <v>43.661926460000004</v>
      </c>
      <c r="E23" s="32">
        <v>15.94080812</v>
      </c>
      <c r="F23" s="82" t="s">
        <v>141</v>
      </c>
    </row>
    <row r="24" spans="1:241" x14ac:dyDescent="0.2">
      <c r="A24" s="3"/>
      <c r="B24" s="81">
        <v>12</v>
      </c>
      <c r="C24" s="32" t="s">
        <v>142</v>
      </c>
      <c r="D24" s="32">
        <v>-733.13072668097118</v>
      </c>
      <c r="E24" s="32">
        <v>-642.2406847933521</v>
      </c>
      <c r="F24" s="82" t="s">
        <v>143</v>
      </c>
    </row>
    <row r="25" spans="1:241" s="3" customFormat="1" x14ac:dyDescent="0.2">
      <c r="B25" s="81">
        <v>13</v>
      </c>
      <c r="C25" s="32" t="s">
        <v>144</v>
      </c>
      <c r="D25" s="32"/>
      <c r="E25" s="32"/>
      <c r="F25" s="82" t="s">
        <v>145</v>
      </c>
    </row>
    <row r="26" spans="1:241" s="3" customFormat="1" x14ac:dyDescent="0.2">
      <c r="B26" s="81">
        <v>14</v>
      </c>
      <c r="C26" s="32" t="s">
        <v>146</v>
      </c>
      <c r="D26" s="32">
        <v>25.983934263603981</v>
      </c>
      <c r="E26" s="32">
        <v>97.05708550857301</v>
      </c>
      <c r="F26" s="82" t="s">
        <v>147</v>
      </c>
    </row>
    <row r="27" spans="1:241" s="3" customFormat="1" x14ac:dyDescent="0.2">
      <c r="B27" s="81">
        <v>15</v>
      </c>
      <c r="C27" s="32" t="s">
        <v>148</v>
      </c>
      <c r="D27" s="32"/>
      <c r="E27" s="32">
        <v>-397.75041217150169</v>
      </c>
      <c r="F27" s="82" t="s">
        <v>149</v>
      </c>
    </row>
    <row r="28" spans="1:241" s="3" customFormat="1" x14ac:dyDescent="0.2">
      <c r="B28" s="81">
        <v>16</v>
      </c>
      <c r="C28" s="32" t="s">
        <v>150</v>
      </c>
      <c r="D28" s="32">
        <v>-180.96</v>
      </c>
      <c r="E28" s="32">
        <v>-171.84</v>
      </c>
      <c r="F28" s="82" t="s">
        <v>151</v>
      </c>
    </row>
    <row r="29" spans="1:241" s="3" customFormat="1" ht="27" customHeight="1" x14ac:dyDescent="0.2">
      <c r="B29" s="81">
        <v>17</v>
      </c>
      <c r="C29" s="83" t="s">
        <v>152</v>
      </c>
      <c r="D29" s="32"/>
      <c r="E29" s="32"/>
      <c r="F29" s="82" t="s">
        <v>153</v>
      </c>
    </row>
    <row r="30" spans="1:241" s="3" customFormat="1" ht="38.25" x14ac:dyDescent="0.2">
      <c r="B30" s="81">
        <v>18</v>
      </c>
      <c r="C30" s="83" t="s">
        <v>154</v>
      </c>
      <c r="D30" s="32"/>
      <c r="E30" s="32"/>
      <c r="F30" s="88" t="s">
        <v>155</v>
      </c>
    </row>
    <row r="31" spans="1:241" s="3" customFormat="1" ht="38.25" x14ac:dyDescent="0.2">
      <c r="B31" s="81">
        <v>19</v>
      </c>
      <c r="C31" s="83" t="s">
        <v>156</v>
      </c>
      <c r="D31" s="32"/>
      <c r="E31" s="32"/>
      <c r="F31" s="88" t="s">
        <v>157</v>
      </c>
    </row>
    <row r="32" spans="1:241" s="3" customFormat="1" x14ac:dyDescent="0.2">
      <c r="B32" s="81">
        <v>20</v>
      </c>
      <c r="C32" s="32" t="s">
        <v>137</v>
      </c>
      <c r="D32" s="32"/>
      <c r="E32" s="32"/>
      <c r="F32" s="82"/>
    </row>
    <row r="33" spans="2:6" s="3" customFormat="1" ht="25.5" x14ac:dyDescent="0.2">
      <c r="B33" s="81" t="s">
        <v>158</v>
      </c>
      <c r="C33" s="83" t="s">
        <v>159</v>
      </c>
      <c r="D33" s="32"/>
      <c r="E33" s="32"/>
      <c r="F33" s="82" t="s">
        <v>160</v>
      </c>
    </row>
    <row r="34" spans="2:6" s="3" customFormat="1" x14ac:dyDescent="0.2">
      <c r="B34" s="81" t="s">
        <v>161</v>
      </c>
      <c r="C34" s="32" t="s">
        <v>162</v>
      </c>
      <c r="D34" s="32"/>
      <c r="E34" s="32"/>
      <c r="F34" s="82" t="s">
        <v>163</v>
      </c>
    </row>
    <row r="35" spans="2:6" s="3" customFormat="1" ht="25.5" x14ac:dyDescent="0.2">
      <c r="B35" s="81" t="s">
        <v>164</v>
      </c>
      <c r="C35" s="32" t="s">
        <v>165</v>
      </c>
      <c r="D35" s="32"/>
      <c r="E35" s="32"/>
      <c r="F35" s="88" t="s">
        <v>166</v>
      </c>
    </row>
    <row r="36" spans="2:6" s="3" customFormat="1" x14ac:dyDescent="0.2">
      <c r="B36" s="81" t="s">
        <v>167</v>
      </c>
      <c r="C36" s="32" t="s">
        <v>168</v>
      </c>
      <c r="D36" s="32"/>
      <c r="E36" s="32"/>
      <c r="F36" s="82" t="s">
        <v>169</v>
      </c>
    </row>
    <row r="37" spans="2:6" s="3" customFormat="1" ht="25.5" x14ac:dyDescent="0.2">
      <c r="B37" s="81">
        <v>21</v>
      </c>
      <c r="C37" s="83" t="s">
        <v>170</v>
      </c>
      <c r="D37" s="32"/>
      <c r="E37" s="32"/>
      <c r="F37" s="82" t="s">
        <v>171</v>
      </c>
    </row>
    <row r="38" spans="2:6" s="3" customFormat="1" x14ac:dyDescent="0.2">
      <c r="B38" s="81">
        <v>22</v>
      </c>
      <c r="C38" s="32" t="s">
        <v>172</v>
      </c>
      <c r="D38" s="32"/>
      <c r="E38" s="32"/>
      <c r="F38" s="82" t="s">
        <v>173</v>
      </c>
    </row>
    <row r="39" spans="2:6" s="3" customFormat="1" ht="25.5" x14ac:dyDescent="0.2">
      <c r="B39" s="81">
        <v>23</v>
      </c>
      <c r="C39" s="83" t="s">
        <v>174</v>
      </c>
      <c r="D39" s="32"/>
      <c r="E39" s="32"/>
      <c r="F39" s="82" t="s">
        <v>175</v>
      </c>
    </row>
    <row r="40" spans="2:6" s="3" customFormat="1" x14ac:dyDescent="0.2">
      <c r="B40" s="81">
        <v>24</v>
      </c>
      <c r="C40" s="32" t="s">
        <v>137</v>
      </c>
      <c r="D40" s="32"/>
      <c r="E40" s="32"/>
      <c r="F40" s="82"/>
    </row>
    <row r="41" spans="2:6" s="3" customFormat="1" x14ac:dyDescent="0.2">
      <c r="B41" s="81">
        <v>25</v>
      </c>
      <c r="C41" s="32" t="s">
        <v>176</v>
      </c>
      <c r="D41" s="32"/>
      <c r="E41" s="32"/>
      <c r="F41" s="82" t="s">
        <v>171</v>
      </c>
    </row>
    <row r="42" spans="2:6" s="3" customFormat="1" x14ac:dyDescent="0.2">
      <c r="B42" s="81" t="s">
        <v>177</v>
      </c>
      <c r="C42" s="32" t="s">
        <v>178</v>
      </c>
      <c r="D42" s="32"/>
      <c r="E42" s="32"/>
      <c r="F42" s="82" t="s">
        <v>179</v>
      </c>
    </row>
    <row r="43" spans="2:6" s="3" customFormat="1" x14ac:dyDescent="0.2">
      <c r="B43" s="81" t="s">
        <v>180</v>
      </c>
      <c r="C43" s="32" t="s">
        <v>181</v>
      </c>
      <c r="D43" s="32"/>
      <c r="E43" s="32"/>
      <c r="F43" s="82" t="s">
        <v>182</v>
      </c>
    </row>
    <row r="44" spans="2:6" s="3" customFormat="1" x14ac:dyDescent="0.2">
      <c r="B44" s="89">
        <v>27</v>
      </c>
      <c r="C44" s="90" t="s">
        <v>183</v>
      </c>
      <c r="D44" s="91"/>
      <c r="E44" s="91"/>
      <c r="F44" s="84" t="s">
        <v>184</v>
      </c>
    </row>
    <row r="45" spans="2:6" s="3" customFormat="1" x14ac:dyDescent="0.2">
      <c r="B45" s="92">
        <v>28</v>
      </c>
      <c r="C45" s="93" t="s">
        <v>185</v>
      </c>
      <c r="D45" s="93">
        <v>-8690.2731016804137</v>
      </c>
      <c r="E45" s="93">
        <v>-8889.4884529842329</v>
      </c>
      <c r="F45" s="94"/>
    </row>
    <row r="46" spans="2:6" s="3" customFormat="1" x14ac:dyDescent="0.2">
      <c r="B46" s="95">
        <v>29</v>
      </c>
      <c r="C46" s="96" t="s">
        <v>186</v>
      </c>
      <c r="D46" s="96">
        <v>127090.37780014487</v>
      </c>
      <c r="E46" s="96">
        <v>126772.26745303614</v>
      </c>
      <c r="F46" s="82"/>
    </row>
    <row r="47" spans="2:6" s="3" customFormat="1" x14ac:dyDescent="0.2">
      <c r="B47" s="80" t="s">
        <v>187</v>
      </c>
      <c r="C47" s="32"/>
      <c r="D47" s="32"/>
      <c r="E47" s="32"/>
      <c r="F47" s="82"/>
    </row>
    <row r="48" spans="2:6" s="3" customFormat="1" x14ac:dyDescent="0.2">
      <c r="B48" s="81">
        <v>30</v>
      </c>
      <c r="C48" s="32" t="s">
        <v>114</v>
      </c>
      <c r="D48" s="32">
        <v>16682.439999999999</v>
      </c>
      <c r="E48" s="32">
        <v>15764.78</v>
      </c>
      <c r="F48" s="82" t="s">
        <v>188</v>
      </c>
    </row>
    <row r="49" spans="1:241" s="3" customFormat="1" x14ac:dyDescent="0.2">
      <c r="B49" s="81">
        <v>31</v>
      </c>
      <c r="C49" s="32" t="s">
        <v>189</v>
      </c>
      <c r="D49" s="32"/>
      <c r="E49" s="32"/>
      <c r="F49" s="82"/>
    </row>
    <row r="50" spans="1:241" s="3" customFormat="1" x14ac:dyDescent="0.2">
      <c r="B50" s="81">
        <v>32</v>
      </c>
      <c r="C50" s="32" t="s">
        <v>190</v>
      </c>
      <c r="D50" s="32">
        <v>16682.439999999999</v>
      </c>
      <c r="E50" s="32">
        <v>15764.78</v>
      </c>
      <c r="F50" s="82"/>
    </row>
    <row r="51" spans="1:241" s="3" customFormat="1" ht="25.5" x14ac:dyDescent="0.2">
      <c r="B51" s="81">
        <v>33</v>
      </c>
      <c r="C51" s="83" t="s">
        <v>191</v>
      </c>
      <c r="D51" s="32"/>
      <c r="E51" s="32"/>
      <c r="F51" s="82" t="s">
        <v>192</v>
      </c>
    </row>
    <row r="52" spans="1:241" s="3" customFormat="1" ht="25.5" x14ac:dyDescent="0.2">
      <c r="B52" s="81">
        <v>34</v>
      </c>
      <c r="C52" s="83" t="s">
        <v>193</v>
      </c>
      <c r="D52" s="32"/>
      <c r="E52" s="32"/>
      <c r="F52" s="82" t="s">
        <v>194</v>
      </c>
    </row>
    <row r="53" spans="1:241" s="3" customFormat="1" x14ac:dyDescent="0.2">
      <c r="B53" s="89">
        <v>35</v>
      </c>
      <c r="C53" s="91" t="s">
        <v>195</v>
      </c>
      <c r="D53" s="91"/>
      <c r="E53" s="91"/>
      <c r="F53" s="84" t="s">
        <v>192</v>
      </c>
    </row>
    <row r="54" spans="1:241" s="3" customFormat="1" x14ac:dyDescent="0.2">
      <c r="A54" s="30"/>
      <c r="B54" s="95">
        <v>36</v>
      </c>
      <c r="C54" s="96" t="s">
        <v>196</v>
      </c>
      <c r="D54" s="96">
        <v>16682.439999999999</v>
      </c>
      <c r="E54" s="96">
        <v>15764.78</v>
      </c>
      <c r="F54" s="87"/>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c r="CD54" s="30"/>
      <c r="CE54" s="30"/>
      <c r="CF54" s="30"/>
      <c r="CG54" s="30"/>
      <c r="CH54" s="30"/>
      <c r="CI54" s="30"/>
      <c r="CJ54" s="30"/>
      <c r="CK54" s="30"/>
      <c r="CL54" s="30"/>
      <c r="CM54" s="30"/>
      <c r="CN54" s="30"/>
      <c r="CO54" s="30"/>
      <c r="CP54" s="30"/>
      <c r="CQ54" s="30"/>
      <c r="CR54" s="30"/>
      <c r="CS54" s="30"/>
      <c r="CT54" s="30"/>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c r="DU54" s="30"/>
      <c r="DV54" s="30"/>
      <c r="DW54" s="30"/>
      <c r="DX54" s="30"/>
      <c r="DY54" s="30"/>
      <c r="DZ54" s="30"/>
      <c r="EA54" s="30"/>
      <c r="EB54" s="30"/>
      <c r="EC54" s="30"/>
      <c r="ED54" s="30"/>
      <c r="EE54" s="30"/>
      <c r="EF54" s="30"/>
      <c r="EG54" s="30"/>
      <c r="EH54" s="30"/>
      <c r="EI54" s="30"/>
      <c r="EJ54" s="30"/>
      <c r="EK54" s="30"/>
      <c r="EL54" s="30"/>
      <c r="EM54" s="30"/>
      <c r="EN54" s="30"/>
      <c r="EO54" s="30"/>
      <c r="EP54" s="30"/>
      <c r="EQ54" s="30"/>
      <c r="ER54" s="30"/>
      <c r="ES54" s="30"/>
      <c r="ET54" s="30"/>
      <c r="EU54" s="30"/>
      <c r="EV54" s="30"/>
      <c r="EW54" s="30"/>
      <c r="EX54" s="30"/>
      <c r="EY54" s="30"/>
      <c r="EZ54" s="30"/>
      <c r="FA54" s="30"/>
      <c r="FB54" s="30"/>
      <c r="FC54" s="30"/>
      <c r="FD54" s="30"/>
      <c r="FE54" s="30"/>
      <c r="FF54" s="30"/>
      <c r="FG54" s="30"/>
      <c r="FH54" s="30"/>
      <c r="FI54" s="30"/>
      <c r="FJ54" s="30"/>
      <c r="FK54" s="30"/>
      <c r="FL54" s="30"/>
      <c r="FM54" s="30"/>
      <c r="FN54" s="30"/>
      <c r="FO54" s="30"/>
      <c r="FP54" s="30"/>
      <c r="FQ54" s="30"/>
      <c r="FR54" s="30"/>
      <c r="FS54" s="30"/>
      <c r="FT54" s="30"/>
      <c r="FU54" s="30"/>
      <c r="FV54" s="30"/>
      <c r="FW54" s="30"/>
      <c r="FX54" s="30"/>
      <c r="FY54" s="30"/>
      <c r="FZ54" s="30"/>
      <c r="GA54" s="30"/>
      <c r="GB54" s="30"/>
      <c r="GC54" s="30"/>
      <c r="GD54" s="30"/>
      <c r="GE54" s="30"/>
      <c r="GF54" s="30"/>
      <c r="GG54" s="30"/>
      <c r="GH54" s="30"/>
      <c r="GI54" s="30"/>
      <c r="GJ54" s="30"/>
      <c r="GK54" s="30"/>
      <c r="GL54" s="30"/>
      <c r="GM54" s="30"/>
      <c r="GN54" s="30"/>
      <c r="GO54" s="30"/>
      <c r="GP54" s="30"/>
      <c r="GQ54" s="30"/>
      <c r="GR54" s="30"/>
      <c r="GS54" s="30"/>
      <c r="GT54" s="30"/>
      <c r="GU54" s="30"/>
      <c r="GV54" s="30"/>
      <c r="GW54" s="30"/>
      <c r="GX54" s="30"/>
      <c r="GY54" s="30"/>
      <c r="GZ54" s="30"/>
      <c r="HA54" s="30"/>
      <c r="HB54" s="30"/>
      <c r="HC54" s="30"/>
      <c r="HD54" s="30"/>
      <c r="HE54" s="30"/>
      <c r="HF54" s="30"/>
      <c r="HG54" s="30"/>
      <c r="HH54" s="30"/>
      <c r="HI54" s="30"/>
      <c r="HJ54" s="30"/>
      <c r="HK54" s="30"/>
      <c r="HL54" s="30"/>
      <c r="HM54" s="30"/>
      <c r="HN54" s="30"/>
      <c r="HO54" s="30"/>
      <c r="HP54" s="30"/>
      <c r="HQ54" s="30"/>
      <c r="HR54" s="30"/>
      <c r="HS54" s="30"/>
      <c r="HT54" s="30"/>
      <c r="HU54" s="30"/>
      <c r="HV54" s="30"/>
      <c r="HW54" s="30"/>
      <c r="HX54" s="30"/>
      <c r="HY54" s="30"/>
      <c r="HZ54" s="30"/>
      <c r="IA54" s="30"/>
      <c r="IB54" s="30"/>
      <c r="IC54" s="30"/>
      <c r="ID54" s="30"/>
      <c r="IE54" s="30"/>
      <c r="IF54" s="30"/>
      <c r="IG54" s="30"/>
    </row>
    <row r="55" spans="1:241" s="3" customFormat="1" x14ac:dyDescent="0.2">
      <c r="B55" s="80" t="s">
        <v>197</v>
      </c>
      <c r="C55" s="32"/>
      <c r="D55" s="32"/>
      <c r="E55" s="32"/>
      <c r="F55" s="82"/>
    </row>
    <row r="56" spans="1:241" s="3" customFormat="1" x14ac:dyDescent="0.2">
      <c r="B56" s="81">
        <v>37</v>
      </c>
      <c r="C56" s="83" t="s">
        <v>198</v>
      </c>
      <c r="D56" s="32"/>
      <c r="E56" s="32"/>
      <c r="F56" s="82" t="s">
        <v>199</v>
      </c>
    </row>
    <row r="57" spans="1:241" s="3" customFormat="1" ht="38.25" x14ac:dyDescent="0.2">
      <c r="B57" s="81">
        <v>38</v>
      </c>
      <c r="C57" s="83" t="s">
        <v>200</v>
      </c>
      <c r="D57" s="32"/>
      <c r="E57" s="32"/>
      <c r="F57" s="82" t="s">
        <v>201</v>
      </c>
    </row>
    <row r="58" spans="1:241" s="3" customFormat="1" ht="38.25" x14ac:dyDescent="0.2">
      <c r="B58" s="81">
        <v>39</v>
      </c>
      <c r="C58" s="83" t="s">
        <v>202</v>
      </c>
      <c r="D58" s="32"/>
      <c r="E58" s="32"/>
      <c r="F58" s="82" t="s">
        <v>203</v>
      </c>
    </row>
    <row r="59" spans="1:241" s="3" customFormat="1" ht="25.5" x14ac:dyDescent="0.2">
      <c r="B59" s="81">
        <v>40</v>
      </c>
      <c r="C59" s="83" t="s">
        <v>204</v>
      </c>
      <c r="D59" s="32"/>
      <c r="E59" s="32"/>
      <c r="F59" s="82" t="s">
        <v>205</v>
      </c>
    </row>
    <row r="60" spans="1:241" s="3" customFormat="1" x14ac:dyDescent="0.2">
      <c r="B60" s="81">
        <v>41</v>
      </c>
      <c r="C60" s="83" t="s">
        <v>137</v>
      </c>
      <c r="D60" s="32"/>
      <c r="E60" s="32"/>
      <c r="F60" s="82"/>
    </row>
    <row r="61" spans="1:241" s="3" customFormat="1" x14ac:dyDescent="0.2">
      <c r="B61" s="89">
        <v>42</v>
      </c>
      <c r="C61" s="91" t="s">
        <v>206</v>
      </c>
      <c r="D61" s="91"/>
      <c r="E61" s="91"/>
      <c r="F61" s="97">
        <v>56</v>
      </c>
    </row>
    <row r="62" spans="1:241" s="3" customFormat="1" x14ac:dyDescent="0.2">
      <c r="B62" s="92">
        <v>43</v>
      </c>
      <c r="C62" s="93" t="s">
        <v>207</v>
      </c>
      <c r="D62" s="93"/>
      <c r="E62" s="93"/>
      <c r="F62" s="94"/>
    </row>
    <row r="63" spans="1:241" s="3" customFormat="1" x14ac:dyDescent="0.2">
      <c r="B63" s="95">
        <v>44</v>
      </c>
      <c r="C63" s="96" t="s">
        <v>208</v>
      </c>
      <c r="D63" s="96">
        <v>16682.439999999999</v>
      </c>
      <c r="E63" s="96">
        <v>15764.78</v>
      </c>
      <c r="F63" s="82"/>
    </row>
    <row r="64" spans="1:241" s="3" customFormat="1" x14ac:dyDescent="0.2">
      <c r="B64" s="95">
        <v>45</v>
      </c>
      <c r="C64" s="96" t="s">
        <v>209</v>
      </c>
      <c r="D64" s="96">
        <v>143772.81780014487</v>
      </c>
      <c r="E64" s="96">
        <v>142537.04745303615</v>
      </c>
      <c r="F64" s="82"/>
    </row>
    <row r="65" spans="1:241" s="3" customFormat="1" x14ac:dyDescent="0.2">
      <c r="B65" s="80" t="s">
        <v>210</v>
      </c>
      <c r="C65" s="32"/>
      <c r="D65" s="32"/>
      <c r="E65" s="32"/>
      <c r="F65" s="82"/>
    </row>
    <row r="66" spans="1:241" s="3" customFormat="1" x14ac:dyDescent="0.2">
      <c r="B66" s="81">
        <v>46</v>
      </c>
      <c r="C66" s="32" t="s">
        <v>114</v>
      </c>
      <c r="D66" s="32">
        <v>19801.933800000003</v>
      </c>
      <c r="E66" s="32">
        <v>19533.582050000001</v>
      </c>
      <c r="F66" s="82" t="s">
        <v>211</v>
      </c>
    </row>
    <row r="67" spans="1:241" s="3" customFormat="1" ht="25.5" x14ac:dyDescent="0.2">
      <c r="B67" s="81">
        <v>47</v>
      </c>
      <c r="C67" s="83" t="s">
        <v>212</v>
      </c>
      <c r="D67" s="32"/>
      <c r="E67" s="32"/>
      <c r="F67" s="82" t="s">
        <v>213</v>
      </c>
    </row>
    <row r="68" spans="1:241" s="3" customFormat="1" ht="25.5" x14ac:dyDescent="0.2">
      <c r="B68" s="81">
        <v>48</v>
      </c>
      <c r="C68" s="83" t="s">
        <v>214</v>
      </c>
      <c r="D68" s="32"/>
      <c r="E68" s="32"/>
      <c r="F68" s="82" t="s">
        <v>215</v>
      </c>
    </row>
    <row r="69" spans="1:241" s="3" customFormat="1" x14ac:dyDescent="0.2">
      <c r="B69" s="81">
        <v>49</v>
      </c>
      <c r="C69" s="32" t="s">
        <v>216</v>
      </c>
      <c r="D69" s="32"/>
      <c r="E69" s="32"/>
      <c r="F69" s="82" t="s">
        <v>213</v>
      </c>
    </row>
    <row r="70" spans="1:241" s="3" customFormat="1" x14ac:dyDescent="0.2">
      <c r="B70" s="89">
        <v>50</v>
      </c>
      <c r="C70" s="91" t="s">
        <v>217</v>
      </c>
      <c r="D70" s="91">
        <v>177.34131549999955</v>
      </c>
      <c r="E70" s="91">
        <v>53.563676599999887</v>
      </c>
      <c r="F70" s="84" t="s">
        <v>218</v>
      </c>
    </row>
    <row r="71" spans="1:241" s="3" customFormat="1" x14ac:dyDescent="0.2">
      <c r="B71" s="95">
        <v>51</v>
      </c>
      <c r="C71" s="96" t="s">
        <v>219</v>
      </c>
      <c r="D71" s="96">
        <v>19979.275115500001</v>
      </c>
      <c r="E71" s="96">
        <v>19587.1457266</v>
      </c>
      <c r="F71" s="82"/>
    </row>
    <row r="72" spans="1:241" s="3" customFormat="1" x14ac:dyDescent="0.2">
      <c r="B72" s="80" t="s">
        <v>220</v>
      </c>
      <c r="C72" s="32"/>
      <c r="D72" s="32"/>
      <c r="E72" s="32"/>
      <c r="F72" s="82"/>
    </row>
    <row r="73" spans="1:241" s="3" customFormat="1" x14ac:dyDescent="0.2">
      <c r="B73" s="81">
        <v>52</v>
      </c>
      <c r="C73" s="83" t="s">
        <v>221</v>
      </c>
      <c r="D73" s="32"/>
      <c r="E73" s="32"/>
      <c r="F73" s="82" t="s">
        <v>222</v>
      </c>
    </row>
    <row r="74" spans="1:241" s="3" customFormat="1" ht="25.5" x14ac:dyDescent="0.2">
      <c r="B74" s="81">
        <v>53</v>
      </c>
      <c r="C74" s="83" t="s">
        <v>223</v>
      </c>
      <c r="D74" s="32"/>
      <c r="E74" s="32"/>
      <c r="F74" s="82" t="s">
        <v>224</v>
      </c>
    </row>
    <row r="75" spans="1:241" s="3" customFormat="1" ht="38.25" x14ac:dyDescent="0.2">
      <c r="B75" s="81">
        <v>54</v>
      </c>
      <c r="C75" s="83" t="s">
        <v>225</v>
      </c>
      <c r="D75" s="32"/>
      <c r="E75" s="32"/>
      <c r="F75" s="82" t="s">
        <v>226</v>
      </c>
    </row>
    <row r="76" spans="1:241" s="3" customFormat="1" ht="25.5" x14ac:dyDescent="0.2">
      <c r="B76" s="81">
        <v>55</v>
      </c>
      <c r="C76" s="83" t="s">
        <v>227</v>
      </c>
      <c r="D76" s="32">
        <v>-1200</v>
      </c>
      <c r="E76" s="32">
        <v>-1200</v>
      </c>
      <c r="F76" s="82" t="s">
        <v>228</v>
      </c>
    </row>
    <row r="77" spans="1:241" s="3" customFormat="1" x14ac:dyDescent="0.2">
      <c r="B77" s="81">
        <v>56</v>
      </c>
      <c r="C77" s="83" t="s">
        <v>137</v>
      </c>
      <c r="D77" s="91"/>
      <c r="E77" s="91"/>
      <c r="F77" s="84"/>
    </row>
    <row r="78" spans="1:241" s="3" customFormat="1" x14ac:dyDescent="0.2">
      <c r="A78" s="30"/>
      <c r="B78" s="92">
        <v>57</v>
      </c>
      <c r="C78" s="93" t="s">
        <v>229</v>
      </c>
      <c r="D78" s="93">
        <v>-1200</v>
      </c>
      <c r="E78" s="93">
        <v>-1200</v>
      </c>
      <c r="F78" s="98"/>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c r="CD78" s="30"/>
      <c r="CE78" s="30"/>
      <c r="CF78" s="30"/>
      <c r="CG78" s="30"/>
      <c r="CH78" s="30"/>
      <c r="CI78" s="30"/>
      <c r="CJ78" s="30"/>
      <c r="CK78" s="30"/>
      <c r="CL78" s="30"/>
      <c r="CM78" s="30"/>
      <c r="CN78" s="30"/>
      <c r="CO78" s="30"/>
      <c r="CP78" s="30"/>
      <c r="CQ78" s="30"/>
      <c r="CR78" s="30"/>
      <c r="CS78" s="30"/>
      <c r="CT78" s="30"/>
      <c r="CU78" s="30"/>
      <c r="CV78" s="30"/>
      <c r="CW78" s="30"/>
      <c r="CX78" s="30"/>
      <c r="CY78" s="30"/>
      <c r="CZ78" s="30"/>
      <c r="DA78" s="30"/>
      <c r="DB78" s="30"/>
      <c r="DC78" s="30"/>
      <c r="DD78" s="30"/>
      <c r="DE78" s="30"/>
      <c r="DF78" s="30"/>
      <c r="DG78" s="30"/>
      <c r="DH78" s="30"/>
      <c r="DI78" s="30"/>
      <c r="DJ78" s="30"/>
      <c r="DK78" s="30"/>
      <c r="DL78" s="30"/>
      <c r="DM78" s="30"/>
      <c r="DN78" s="30"/>
      <c r="DO78" s="30"/>
      <c r="DP78" s="30"/>
      <c r="DQ78" s="30"/>
      <c r="DR78" s="30"/>
      <c r="DS78" s="30"/>
      <c r="DT78" s="30"/>
      <c r="DU78" s="30"/>
      <c r="DV78" s="30"/>
      <c r="DW78" s="30"/>
      <c r="DX78" s="30"/>
      <c r="DY78" s="30"/>
      <c r="DZ78" s="30"/>
      <c r="EA78" s="30"/>
      <c r="EB78" s="30"/>
      <c r="EC78" s="30"/>
      <c r="ED78" s="30"/>
      <c r="EE78" s="30"/>
      <c r="EF78" s="30"/>
      <c r="EG78" s="30"/>
      <c r="EH78" s="30"/>
      <c r="EI78" s="30"/>
      <c r="EJ78" s="30"/>
      <c r="EK78" s="30"/>
      <c r="EL78" s="30"/>
      <c r="EM78" s="30"/>
      <c r="EN78" s="30"/>
      <c r="EO78" s="30"/>
      <c r="EP78" s="30"/>
      <c r="EQ78" s="30"/>
      <c r="ER78" s="30"/>
      <c r="ES78" s="30"/>
      <c r="ET78" s="30"/>
      <c r="EU78" s="30"/>
      <c r="EV78" s="30"/>
      <c r="EW78" s="30"/>
      <c r="EX78" s="30"/>
      <c r="EY78" s="30"/>
      <c r="EZ78" s="30"/>
      <c r="FA78" s="30"/>
      <c r="FB78" s="30"/>
      <c r="FC78" s="30"/>
      <c r="FD78" s="30"/>
      <c r="FE78" s="30"/>
      <c r="FF78" s="30"/>
      <c r="FG78" s="30"/>
      <c r="FH78" s="30"/>
      <c r="FI78" s="30"/>
      <c r="FJ78" s="30"/>
      <c r="FK78" s="30"/>
      <c r="FL78" s="30"/>
      <c r="FM78" s="30"/>
      <c r="FN78" s="30"/>
      <c r="FO78" s="30"/>
      <c r="FP78" s="30"/>
      <c r="FQ78" s="30"/>
      <c r="FR78" s="30"/>
      <c r="FS78" s="30"/>
      <c r="FT78" s="30"/>
      <c r="FU78" s="30"/>
      <c r="FV78" s="30"/>
      <c r="FW78" s="30"/>
      <c r="FX78" s="30"/>
      <c r="FY78" s="30"/>
      <c r="FZ78" s="30"/>
      <c r="GA78" s="30"/>
      <c r="GB78" s="30"/>
      <c r="GC78" s="30"/>
      <c r="GD78" s="30"/>
      <c r="GE78" s="30"/>
      <c r="GF78" s="30"/>
      <c r="GG78" s="30"/>
      <c r="GH78" s="30"/>
      <c r="GI78" s="30"/>
      <c r="GJ78" s="30"/>
      <c r="GK78" s="30"/>
      <c r="GL78" s="30"/>
      <c r="GM78" s="30"/>
      <c r="GN78" s="30"/>
      <c r="GO78" s="30"/>
      <c r="GP78" s="30"/>
      <c r="GQ78" s="30"/>
      <c r="GR78" s="30"/>
      <c r="GS78" s="30"/>
      <c r="GT78" s="30"/>
      <c r="GU78" s="30"/>
      <c r="GV78" s="30"/>
      <c r="GW78" s="30"/>
      <c r="GX78" s="30"/>
      <c r="GY78" s="30"/>
      <c r="GZ78" s="30"/>
      <c r="HA78" s="30"/>
      <c r="HB78" s="30"/>
      <c r="HC78" s="30"/>
      <c r="HD78" s="30"/>
      <c r="HE78" s="30"/>
      <c r="HF78" s="30"/>
      <c r="HG78" s="30"/>
      <c r="HH78" s="30"/>
      <c r="HI78" s="30"/>
      <c r="HJ78" s="30"/>
      <c r="HK78" s="30"/>
      <c r="HL78" s="30"/>
      <c r="HM78" s="30"/>
      <c r="HN78" s="30"/>
      <c r="HO78" s="30"/>
      <c r="HP78" s="30"/>
      <c r="HQ78" s="30"/>
      <c r="HR78" s="30"/>
      <c r="HS78" s="30"/>
      <c r="HT78" s="30"/>
      <c r="HU78" s="30"/>
      <c r="HV78" s="30"/>
      <c r="HW78" s="30"/>
      <c r="HX78" s="30"/>
      <c r="HY78" s="30"/>
      <c r="HZ78" s="30"/>
      <c r="IA78" s="30"/>
      <c r="IB78" s="30"/>
      <c r="IC78" s="30"/>
      <c r="ID78" s="30"/>
      <c r="IE78" s="30"/>
      <c r="IF78" s="30"/>
      <c r="IG78" s="30"/>
    </row>
    <row r="79" spans="1:241" s="3" customFormat="1" x14ac:dyDescent="0.2">
      <c r="B79" s="99">
        <v>58</v>
      </c>
      <c r="C79" s="100" t="s">
        <v>230</v>
      </c>
      <c r="D79" s="100">
        <v>18779.275115500001</v>
      </c>
      <c r="E79" s="100">
        <v>18387.1457266</v>
      </c>
      <c r="F79" s="94"/>
    </row>
    <row r="80" spans="1:241" s="3" customFormat="1" x14ac:dyDescent="0.2">
      <c r="B80" s="95">
        <v>59</v>
      </c>
      <c r="C80" s="96" t="s">
        <v>231</v>
      </c>
      <c r="D80" s="96">
        <v>162552.09291564487</v>
      </c>
      <c r="E80" s="96">
        <v>160924.19317963615</v>
      </c>
      <c r="F80" s="82"/>
    </row>
    <row r="81" spans="2:6" s="3" customFormat="1" x14ac:dyDescent="0.2">
      <c r="B81" s="95">
        <v>60</v>
      </c>
      <c r="C81" s="96" t="s">
        <v>232</v>
      </c>
      <c r="D81" s="96">
        <v>777242.63852166291</v>
      </c>
      <c r="E81" s="96">
        <v>763519.13848545798</v>
      </c>
      <c r="F81" s="82"/>
    </row>
    <row r="82" spans="2:6" s="3" customFormat="1" x14ac:dyDescent="0.2">
      <c r="B82" s="80" t="s">
        <v>233</v>
      </c>
      <c r="C82" s="32"/>
      <c r="D82" s="32"/>
      <c r="E82" s="32"/>
      <c r="F82" s="82"/>
    </row>
    <row r="83" spans="2:6" s="3" customFormat="1" x14ac:dyDescent="0.2">
      <c r="B83" s="81">
        <v>61</v>
      </c>
      <c r="C83" s="83" t="s">
        <v>234</v>
      </c>
      <c r="D83" s="101">
        <v>0.16351441815116355</v>
      </c>
      <c r="E83" s="101">
        <v>0.16603679077973843</v>
      </c>
      <c r="F83" s="82" t="s">
        <v>235</v>
      </c>
    </row>
    <row r="84" spans="2:6" s="3" customFormat="1" x14ac:dyDescent="0.2">
      <c r="B84" s="81">
        <v>62</v>
      </c>
      <c r="C84" s="32" t="s">
        <v>236</v>
      </c>
      <c r="D84" s="101">
        <v>0.18497803732641938</v>
      </c>
      <c r="E84" s="101">
        <v>0.18668431512506334</v>
      </c>
      <c r="F84" s="82" t="s">
        <v>237</v>
      </c>
    </row>
    <row r="85" spans="2:6" s="3" customFormat="1" x14ac:dyDescent="0.2">
      <c r="B85" s="81">
        <v>63</v>
      </c>
      <c r="C85" s="32" t="s">
        <v>238</v>
      </c>
      <c r="D85" s="101">
        <v>0.20913944353956629</v>
      </c>
      <c r="E85" s="101">
        <v>0.21076641706565563</v>
      </c>
      <c r="F85" s="82" t="s">
        <v>239</v>
      </c>
    </row>
    <row r="86" spans="2:6" s="3" customFormat="1" ht="38.25" x14ac:dyDescent="0.2">
      <c r="B86" s="81">
        <v>64</v>
      </c>
      <c r="C86" s="83" t="s">
        <v>240</v>
      </c>
      <c r="D86" s="101">
        <v>0.11477100000000001</v>
      </c>
      <c r="E86" s="101">
        <v>0.112249</v>
      </c>
      <c r="F86" s="82" t="s">
        <v>241</v>
      </c>
    </row>
    <row r="87" spans="2:6" s="3" customFormat="1" x14ac:dyDescent="0.2">
      <c r="B87" s="81">
        <v>65</v>
      </c>
      <c r="C87" s="32" t="s">
        <v>242</v>
      </c>
      <c r="D87" s="101">
        <v>2.5000000000000001E-2</v>
      </c>
      <c r="E87" s="101">
        <v>2.5000000000000001E-2</v>
      </c>
      <c r="F87" s="82"/>
    </row>
    <row r="88" spans="2:6" s="3" customFormat="1" x14ac:dyDescent="0.2">
      <c r="B88" s="81">
        <v>66</v>
      </c>
      <c r="C88" s="32" t="s">
        <v>243</v>
      </c>
      <c r="D88" s="101">
        <v>1.4770999999999999E-2</v>
      </c>
      <c r="E88" s="101">
        <v>1.2248999999999999E-2</v>
      </c>
      <c r="F88" s="82"/>
    </row>
    <row r="89" spans="2:6" s="3" customFormat="1" x14ac:dyDescent="0.2">
      <c r="B89" s="81">
        <v>67</v>
      </c>
      <c r="C89" s="32" t="s">
        <v>244</v>
      </c>
      <c r="D89" s="101">
        <v>0.03</v>
      </c>
      <c r="E89" s="101">
        <v>0.03</v>
      </c>
      <c r="F89" s="82"/>
    </row>
    <row r="90" spans="2:6" s="3" customFormat="1" x14ac:dyDescent="0.2">
      <c r="B90" s="81" t="s">
        <v>245</v>
      </c>
      <c r="C90" s="83" t="s">
        <v>246</v>
      </c>
      <c r="D90" s="102"/>
      <c r="E90" s="102"/>
      <c r="F90" s="82"/>
    </row>
    <row r="91" spans="2:6" s="3" customFormat="1" x14ac:dyDescent="0.2">
      <c r="B91" s="81">
        <v>68</v>
      </c>
      <c r="C91" s="32" t="s">
        <v>247</v>
      </c>
      <c r="D91" s="101">
        <v>0.11851441815116354</v>
      </c>
      <c r="E91" s="101">
        <v>0.12103679077973843</v>
      </c>
      <c r="F91" s="82" t="s">
        <v>248</v>
      </c>
    </row>
    <row r="92" spans="2:6" s="3" customFormat="1" x14ac:dyDescent="0.2">
      <c r="B92" s="81">
        <v>69</v>
      </c>
      <c r="C92" s="32" t="s">
        <v>249</v>
      </c>
      <c r="D92" s="32"/>
      <c r="E92" s="32"/>
      <c r="F92" s="82"/>
    </row>
    <row r="93" spans="2:6" s="3" customFormat="1" x14ac:dyDescent="0.2">
      <c r="B93" s="81">
        <v>70</v>
      </c>
      <c r="C93" s="32" t="s">
        <v>249</v>
      </c>
      <c r="D93" s="32"/>
      <c r="E93" s="32"/>
      <c r="F93" s="82"/>
    </row>
    <row r="94" spans="2:6" s="3" customFormat="1" x14ac:dyDescent="0.2">
      <c r="B94" s="81">
        <v>71</v>
      </c>
      <c r="C94" s="32" t="s">
        <v>249</v>
      </c>
      <c r="D94" s="32"/>
      <c r="E94" s="32"/>
      <c r="F94" s="82"/>
    </row>
    <row r="95" spans="2:6" s="3" customFormat="1" x14ac:dyDescent="0.2">
      <c r="B95" s="80" t="s">
        <v>250</v>
      </c>
      <c r="C95" s="32"/>
      <c r="D95" s="32"/>
      <c r="E95" s="32"/>
      <c r="F95" s="82"/>
    </row>
    <row r="96" spans="2:6" s="3" customFormat="1" ht="38.25" x14ac:dyDescent="0.2">
      <c r="B96" s="81">
        <v>72</v>
      </c>
      <c r="C96" s="83" t="s">
        <v>251</v>
      </c>
      <c r="D96" s="32">
        <v>4200.6499999999996</v>
      </c>
      <c r="E96" s="32">
        <v>3999.6650000000013</v>
      </c>
      <c r="F96" s="88" t="s">
        <v>252</v>
      </c>
    </row>
    <row r="97" spans="2:6" s="3" customFormat="1" ht="25.5" x14ac:dyDescent="0.2">
      <c r="B97" s="81">
        <v>73</v>
      </c>
      <c r="C97" s="83" t="s">
        <v>253</v>
      </c>
      <c r="D97" s="32">
        <v>7113.3893777978665</v>
      </c>
      <c r="E97" s="32">
        <v>7052.3252674300002</v>
      </c>
      <c r="F97" s="88" t="s">
        <v>254</v>
      </c>
    </row>
    <row r="98" spans="2:6" s="3" customFormat="1" x14ac:dyDescent="0.2">
      <c r="B98" s="81">
        <v>74</v>
      </c>
      <c r="C98" s="32" t="s">
        <v>137</v>
      </c>
      <c r="D98" s="32"/>
      <c r="E98" s="32"/>
      <c r="F98" s="82"/>
    </row>
    <row r="99" spans="2:6" s="3" customFormat="1" ht="25.5" x14ac:dyDescent="0.2">
      <c r="B99" s="81">
        <v>75</v>
      </c>
      <c r="C99" s="83" t="s">
        <v>255</v>
      </c>
      <c r="D99" s="32"/>
      <c r="E99" s="32"/>
      <c r="F99" s="88" t="s">
        <v>256</v>
      </c>
    </row>
    <row r="100" spans="2:6" s="3" customFormat="1" x14ac:dyDescent="0.2">
      <c r="B100" s="80" t="s">
        <v>257</v>
      </c>
      <c r="C100" s="32"/>
      <c r="D100" s="32"/>
      <c r="E100" s="32"/>
      <c r="F100" s="82"/>
    </row>
    <row r="101" spans="2:6" s="3" customFormat="1" ht="25.5" x14ac:dyDescent="0.2">
      <c r="B101" s="81">
        <v>76</v>
      </c>
      <c r="C101" s="83" t="s">
        <v>258</v>
      </c>
      <c r="D101" s="32"/>
      <c r="E101" s="32"/>
      <c r="F101" s="82">
        <v>62</v>
      </c>
    </row>
    <row r="102" spans="2:6" s="3" customFormat="1" x14ac:dyDescent="0.2">
      <c r="B102" s="81">
        <v>77</v>
      </c>
      <c r="C102" s="32" t="s">
        <v>259</v>
      </c>
      <c r="D102" s="32"/>
      <c r="E102" s="32"/>
      <c r="F102" s="82">
        <v>62</v>
      </c>
    </row>
    <row r="103" spans="2:6" s="3" customFormat="1" ht="25.5" x14ac:dyDescent="0.2">
      <c r="B103" s="81">
        <v>78</v>
      </c>
      <c r="C103" s="83" t="s">
        <v>260</v>
      </c>
      <c r="D103" s="32"/>
      <c r="E103" s="32"/>
      <c r="F103" s="82">
        <v>62</v>
      </c>
    </row>
    <row r="104" spans="2:6" s="3" customFormat="1" x14ac:dyDescent="0.2">
      <c r="B104" s="81">
        <v>79</v>
      </c>
      <c r="C104" s="83" t="s">
        <v>261</v>
      </c>
      <c r="D104" s="32">
        <v>3081.510945148299</v>
      </c>
      <c r="E104" s="32">
        <v>2964.565665057075</v>
      </c>
      <c r="F104" s="103">
        <v>62</v>
      </c>
    </row>
    <row r="105" spans="2:6" s="3" customFormat="1" x14ac:dyDescent="0.2">
      <c r="B105" s="80" t="s">
        <v>262</v>
      </c>
      <c r="C105" s="32"/>
      <c r="D105" s="32"/>
      <c r="E105" s="32"/>
      <c r="F105" s="82"/>
    </row>
    <row r="106" spans="2:6" s="3" customFormat="1" x14ac:dyDescent="0.2">
      <c r="B106" s="80" t="s">
        <v>263</v>
      </c>
      <c r="C106" s="32"/>
      <c r="D106" s="32"/>
      <c r="E106" s="32"/>
      <c r="F106" s="82"/>
    </row>
    <row r="107" spans="2:6" s="3" customFormat="1" x14ac:dyDescent="0.2">
      <c r="B107" s="81">
        <v>80</v>
      </c>
      <c r="C107" s="32" t="s">
        <v>264</v>
      </c>
      <c r="D107" s="32"/>
      <c r="E107" s="32"/>
      <c r="F107" s="82" t="s">
        <v>265</v>
      </c>
    </row>
    <row r="108" spans="2:6" s="3" customFormat="1" x14ac:dyDescent="0.2">
      <c r="B108" s="81">
        <v>81</v>
      </c>
      <c r="C108" s="83" t="s">
        <v>266</v>
      </c>
      <c r="D108" s="32"/>
      <c r="E108" s="32"/>
      <c r="F108" s="82" t="s">
        <v>265</v>
      </c>
    </row>
    <row r="109" spans="2:6" s="3" customFormat="1" x14ac:dyDescent="0.2">
      <c r="B109" s="81">
        <v>82</v>
      </c>
      <c r="C109" s="32" t="s">
        <v>267</v>
      </c>
      <c r="D109" s="32"/>
      <c r="E109" s="32"/>
      <c r="F109" s="82" t="s">
        <v>268</v>
      </c>
    </row>
    <row r="110" spans="2:6" s="3" customFormat="1" x14ac:dyDescent="0.2">
      <c r="B110" s="81">
        <v>83</v>
      </c>
      <c r="C110" s="83" t="s">
        <v>269</v>
      </c>
      <c r="D110" s="32"/>
      <c r="E110" s="32"/>
      <c r="F110" s="82" t="s">
        <v>268</v>
      </c>
    </row>
    <row r="111" spans="2:6" s="3" customFormat="1" x14ac:dyDescent="0.2">
      <c r="B111" s="81">
        <v>84</v>
      </c>
      <c r="C111" s="32" t="s">
        <v>270</v>
      </c>
      <c r="D111" s="32"/>
      <c r="E111" s="32"/>
      <c r="F111" s="82" t="s">
        <v>271</v>
      </c>
    </row>
    <row r="112" spans="2:6" s="3" customFormat="1" x14ac:dyDescent="0.2">
      <c r="B112" s="81">
        <v>85</v>
      </c>
      <c r="C112" s="83" t="s">
        <v>272</v>
      </c>
      <c r="D112" s="32"/>
      <c r="E112" s="32"/>
      <c r="F112" s="82" t="s">
        <v>271</v>
      </c>
    </row>
    <row r="113" spans="1:241" s="3" customFormat="1" x14ac:dyDescent="0.2">
      <c r="E113" s="74"/>
      <c r="F113" s="82"/>
    </row>
    <row r="114" spans="1:241" s="3" customFormat="1" x14ac:dyDescent="0.2">
      <c r="B114" s="13"/>
      <c r="C114" s="13"/>
      <c r="D114" s="13"/>
      <c r="E114" s="13"/>
      <c r="F114" s="82"/>
    </row>
    <row r="115" spans="1:241" s="3" customFormat="1" x14ac:dyDescent="0.2">
      <c r="A115" s="73"/>
      <c r="B115" s="13"/>
      <c r="C115" s="13"/>
      <c r="D115" s="13"/>
      <c r="E115" s="13"/>
      <c r="F115" s="104"/>
      <c r="G115" s="73"/>
      <c r="H115" s="73"/>
      <c r="I115" s="73"/>
      <c r="J115" s="73"/>
      <c r="K115" s="73"/>
      <c r="L115" s="73"/>
      <c r="M115" s="73"/>
      <c r="N115" s="73"/>
      <c r="O115" s="73"/>
      <c r="P115" s="73"/>
      <c r="Q115" s="73"/>
      <c r="R115" s="73"/>
      <c r="S115" s="73"/>
      <c r="T115" s="73"/>
      <c r="U115" s="73"/>
      <c r="V115" s="73"/>
      <c r="W115" s="73"/>
      <c r="X115" s="73"/>
      <c r="Y115" s="73"/>
      <c r="Z115" s="73"/>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c r="BE115" s="73"/>
      <c r="BF115" s="73"/>
      <c r="BG115" s="73"/>
      <c r="BH115" s="73"/>
      <c r="BI115" s="73"/>
      <c r="BJ115" s="73"/>
      <c r="BK115" s="73"/>
      <c r="BL115" s="73"/>
      <c r="BM115" s="73"/>
      <c r="BN115" s="73"/>
      <c r="BO115" s="73"/>
      <c r="BP115" s="73"/>
      <c r="BQ115" s="73"/>
      <c r="BR115" s="73"/>
      <c r="BS115" s="73"/>
      <c r="BT115" s="73"/>
      <c r="BU115" s="73"/>
      <c r="BV115" s="73"/>
      <c r="BW115" s="73"/>
      <c r="BX115" s="73"/>
      <c r="BY115" s="73"/>
      <c r="BZ115" s="73"/>
      <c r="CA115" s="73"/>
      <c r="CB115" s="73"/>
      <c r="CC115" s="73"/>
      <c r="CD115" s="73"/>
      <c r="CE115" s="73"/>
      <c r="CF115" s="73"/>
      <c r="CG115" s="73"/>
      <c r="CH115" s="73"/>
      <c r="CI115" s="73"/>
      <c r="CJ115" s="73"/>
      <c r="CK115" s="73"/>
      <c r="CL115" s="73"/>
      <c r="CM115" s="73"/>
      <c r="CN115" s="73"/>
      <c r="CO115" s="73"/>
      <c r="CP115" s="73"/>
      <c r="CQ115" s="73"/>
      <c r="CR115" s="73"/>
      <c r="CS115" s="73"/>
      <c r="CT115" s="73"/>
      <c r="CU115" s="73"/>
      <c r="CV115" s="73"/>
      <c r="CW115" s="73"/>
      <c r="CX115" s="73"/>
      <c r="CY115" s="73"/>
      <c r="CZ115" s="73"/>
      <c r="DA115" s="73"/>
      <c r="DB115" s="73"/>
      <c r="DC115" s="73"/>
      <c r="DD115" s="73"/>
      <c r="DE115" s="73"/>
      <c r="DF115" s="73"/>
      <c r="DG115" s="73"/>
      <c r="DH115" s="73"/>
      <c r="DI115" s="73"/>
      <c r="DJ115" s="73"/>
      <c r="DK115" s="73"/>
      <c r="DL115" s="73"/>
      <c r="DM115" s="73"/>
      <c r="DN115" s="73"/>
      <c r="DO115" s="73"/>
      <c r="DP115" s="73"/>
      <c r="DQ115" s="73"/>
      <c r="DR115" s="73"/>
      <c r="DS115" s="73"/>
      <c r="DT115" s="73"/>
      <c r="DU115" s="73"/>
      <c r="DV115" s="73"/>
      <c r="DW115" s="73"/>
      <c r="DX115" s="73"/>
      <c r="DY115" s="73"/>
      <c r="DZ115" s="73"/>
      <c r="EA115" s="73"/>
      <c r="EB115" s="73"/>
      <c r="EC115" s="73"/>
      <c r="ED115" s="73"/>
      <c r="EE115" s="73"/>
      <c r="EF115" s="73"/>
      <c r="EG115" s="73"/>
      <c r="EH115" s="73"/>
      <c r="EI115" s="73"/>
      <c r="EJ115" s="73"/>
      <c r="EK115" s="73"/>
      <c r="EL115" s="73"/>
      <c r="EM115" s="73"/>
      <c r="EN115" s="73"/>
      <c r="EO115" s="73"/>
      <c r="EP115" s="73"/>
      <c r="EQ115" s="73"/>
      <c r="ER115" s="73"/>
      <c r="ES115" s="73"/>
      <c r="ET115" s="73"/>
      <c r="EU115" s="73"/>
      <c r="EV115" s="73"/>
      <c r="EW115" s="73"/>
      <c r="EX115" s="73"/>
      <c r="EY115" s="73"/>
      <c r="EZ115" s="73"/>
      <c r="FA115" s="73"/>
      <c r="FB115" s="73"/>
      <c r="FC115" s="73"/>
      <c r="FD115" s="73"/>
      <c r="FE115" s="73"/>
      <c r="FF115" s="73"/>
      <c r="FG115" s="73"/>
      <c r="FH115" s="73"/>
      <c r="FI115" s="73"/>
      <c r="FJ115" s="73"/>
      <c r="FK115" s="73"/>
      <c r="FL115" s="73"/>
      <c r="FM115" s="73"/>
      <c r="FN115" s="73"/>
      <c r="FO115" s="73"/>
      <c r="FP115" s="73"/>
      <c r="FQ115" s="73"/>
      <c r="FR115" s="73"/>
      <c r="FS115" s="73"/>
      <c r="FT115" s="73"/>
      <c r="FU115" s="73"/>
      <c r="FV115" s="73"/>
      <c r="FW115" s="73"/>
      <c r="FX115" s="73"/>
      <c r="FY115" s="73"/>
      <c r="FZ115" s="73"/>
      <c r="GA115" s="73"/>
      <c r="GB115" s="73"/>
      <c r="GC115" s="73"/>
      <c r="GD115" s="73"/>
      <c r="GE115" s="73"/>
      <c r="GF115" s="73"/>
      <c r="GG115" s="73"/>
      <c r="GH115" s="73"/>
      <c r="GI115" s="73"/>
      <c r="GJ115" s="73"/>
      <c r="GK115" s="73"/>
      <c r="GL115" s="73"/>
      <c r="GM115" s="73"/>
      <c r="GN115" s="73"/>
      <c r="GO115" s="73"/>
      <c r="GP115" s="73"/>
      <c r="GQ115" s="73"/>
      <c r="GR115" s="73"/>
      <c r="GS115" s="73"/>
      <c r="GT115" s="73"/>
      <c r="GU115" s="73"/>
      <c r="GV115" s="73"/>
      <c r="GW115" s="73"/>
      <c r="GX115" s="73"/>
      <c r="GY115" s="73"/>
      <c r="GZ115" s="73"/>
      <c r="HA115" s="73"/>
      <c r="HB115" s="73"/>
      <c r="HC115" s="73"/>
      <c r="HD115" s="73"/>
      <c r="HE115" s="73"/>
      <c r="HF115" s="73"/>
      <c r="HG115" s="73"/>
      <c r="HH115" s="73"/>
      <c r="HI115" s="73"/>
      <c r="HJ115" s="73"/>
      <c r="HK115" s="73"/>
      <c r="HL115" s="73"/>
      <c r="HM115" s="73"/>
      <c r="HN115" s="73"/>
      <c r="HO115" s="73"/>
      <c r="HP115" s="73"/>
      <c r="HQ115" s="73"/>
      <c r="HR115" s="73"/>
      <c r="HS115" s="73"/>
      <c r="HT115" s="73"/>
      <c r="HU115" s="73"/>
      <c r="HV115" s="73"/>
      <c r="HW115" s="73"/>
      <c r="HX115" s="73"/>
      <c r="HY115" s="73"/>
      <c r="HZ115" s="73"/>
      <c r="IA115" s="73"/>
      <c r="IB115" s="73"/>
      <c r="IC115" s="73"/>
      <c r="ID115" s="73"/>
      <c r="IE115" s="73"/>
      <c r="IF115" s="73"/>
      <c r="IG115" s="73"/>
    </row>
    <row r="116" spans="1:241" s="3" customFormat="1" x14ac:dyDescent="0.2">
      <c r="B116" s="13"/>
      <c r="C116" s="13"/>
      <c r="D116" s="13"/>
      <c r="E116" s="13"/>
      <c r="F116" s="10"/>
    </row>
    <row r="117" spans="1:241" s="3" customFormat="1" x14ac:dyDescent="0.2">
      <c r="B117" s="13"/>
      <c r="C117" s="13"/>
      <c r="D117" s="13"/>
      <c r="E117" s="13"/>
      <c r="F117" s="10"/>
    </row>
    <row r="118" spans="1:241" s="3" customFormat="1" x14ac:dyDescent="0.2">
      <c r="D118" s="74"/>
      <c r="E118" s="74"/>
      <c r="F118" s="10"/>
    </row>
    <row r="119" spans="1:241" s="3" customFormat="1" x14ac:dyDescent="0.2">
      <c r="D119" s="74"/>
      <c r="E119" s="74"/>
      <c r="F119" s="10"/>
    </row>
    <row r="120" spans="1:241" s="3" customFormat="1" x14ac:dyDescent="0.2">
      <c r="D120" s="74"/>
      <c r="E120" s="74"/>
      <c r="F120" s="10"/>
    </row>
    <row r="121" spans="1:241" s="3" customFormat="1" x14ac:dyDescent="0.2">
      <c r="D121" s="74"/>
      <c r="E121" s="74"/>
      <c r="F121" s="10"/>
    </row>
    <row r="122" spans="1:241" s="3" customFormat="1" x14ac:dyDescent="0.2">
      <c r="D122" s="74"/>
      <c r="E122" s="74"/>
      <c r="F122" s="10"/>
    </row>
    <row r="123" spans="1:241" x14ac:dyDescent="0.2">
      <c r="D123" s="74"/>
      <c r="E123" s="74"/>
    </row>
    <row r="124" spans="1:241" x14ac:dyDescent="0.2">
      <c r="D124" s="74"/>
      <c r="E124" s="74"/>
    </row>
    <row r="125" spans="1:241" x14ac:dyDescent="0.2">
      <c r="D125" s="74"/>
      <c r="E125" s="74"/>
    </row>
    <row r="126" spans="1:241" s="105" customFormat="1" x14ac:dyDescent="0.2">
      <c r="A126" s="33"/>
      <c r="B126" s="33"/>
      <c r="C126" s="33"/>
      <c r="D126" s="74"/>
      <c r="E126" s="74"/>
      <c r="F126" s="10"/>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3"/>
      <c r="BD126" s="33"/>
      <c r="BE126" s="33"/>
      <c r="BF126" s="33"/>
      <c r="BG126" s="33"/>
      <c r="BH126" s="33"/>
      <c r="BI126" s="33"/>
      <c r="BJ126" s="33"/>
      <c r="BK126" s="33"/>
      <c r="BL126" s="33"/>
      <c r="BM126" s="33"/>
      <c r="BN126" s="33"/>
      <c r="BO126" s="33"/>
      <c r="BP126" s="33"/>
      <c r="BQ126" s="33"/>
      <c r="BR126" s="33"/>
      <c r="BS126" s="33"/>
      <c r="BT126" s="33"/>
      <c r="BU126" s="33"/>
      <c r="BV126" s="33"/>
      <c r="BW126" s="33"/>
      <c r="BX126" s="33"/>
      <c r="BY126" s="33"/>
      <c r="BZ126" s="33"/>
      <c r="CA126" s="33"/>
      <c r="CB126" s="33"/>
      <c r="CC126" s="33"/>
      <c r="CD126" s="33"/>
      <c r="CE126" s="33"/>
      <c r="CF126" s="33"/>
      <c r="CG126" s="33"/>
      <c r="CH126" s="33"/>
      <c r="CI126" s="33"/>
      <c r="CJ126" s="33"/>
      <c r="CK126" s="33"/>
      <c r="CL126" s="33"/>
      <c r="CM126" s="33"/>
      <c r="CN126" s="33"/>
      <c r="CO126" s="33"/>
      <c r="CP126" s="33"/>
      <c r="CQ126" s="33"/>
      <c r="CR126" s="33"/>
      <c r="CS126" s="33"/>
      <c r="CT126" s="33"/>
      <c r="CU126" s="33"/>
      <c r="CV126" s="33"/>
      <c r="CW126" s="33"/>
      <c r="CX126" s="33"/>
      <c r="CY126" s="33"/>
      <c r="CZ126" s="33"/>
      <c r="DA126" s="33"/>
      <c r="DB126" s="33"/>
      <c r="DC126" s="33"/>
      <c r="DD126" s="33"/>
      <c r="DE126" s="33"/>
      <c r="DF126" s="33"/>
      <c r="DG126" s="33"/>
      <c r="DH126" s="33"/>
      <c r="DI126" s="33"/>
      <c r="DJ126" s="33"/>
      <c r="DK126" s="33"/>
      <c r="DL126" s="33"/>
      <c r="DM126" s="33"/>
      <c r="DN126" s="33"/>
      <c r="DO126" s="33"/>
      <c r="DP126" s="33"/>
      <c r="DQ126" s="33"/>
      <c r="DR126" s="33"/>
      <c r="DS126" s="33"/>
      <c r="DT126" s="33"/>
      <c r="DU126" s="33"/>
      <c r="DV126" s="33"/>
      <c r="DW126" s="33"/>
      <c r="DX126" s="33"/>
      <c r="DY126" s="33"/>
      <c r="DZ126" s="33"/>
      <c r="EA126" s="33"/>
      <c r="EB126" s="33"/>
      <c r="EC126" s="33"/>
      <c r="ED126" s="33"/>
      <c r="EE126" s="33"/>
      <c r="EF126" s="33"/>
      <c r="EG126" s="33"/>
      <c r="EH126" s="33"/>
      <c r="EI126" s="33"/>
      <c r="EJ126" s="33"/>
      <c r="EK126" s="33"/>
      <c r="EL126" s="33"/>
      <c r="EM126" s="33"/>
      <c r="EN126" s="33"/>
      <c r="EO126" s="33"/>
      <c r="EP126" s="33"/>
      <c r="EQ126" s="33"/>
      <c r="ER126" s="33"/>
      <c r="ES126" s="33"/>
      <c r="ET126" s="33"/>
      <c r="EU126" s="33"/>
      <c r="EV126" s="33"/>
      <c r="EW126" s="33"/>
      <c r="EX126" s="33"/>
      <c r="EY126" s="33"/>
      <c r="EZ126" s="33"/>
      <c r="FA126" s="33"/>
      <c r="FB126" s="33"/>
      <c r="FC126" s="33"/>
      <c r="FD126" s="33"/>
      <c r="FE126" s="33"/>
      <c r="FF126" s="33"/>
      <c r="FG126" s="33"/>
      <c r="FH126" s="33"/>
      <c r="FI126" s="33"/>
      <c r="FJ126" s="33"/>
      <c r="FK126" s="33"/>
      <c r="FL126" s="33"/>
      <c r="FM126" s="33"/>
      <c r="FN126" s="33"/>
      <c r="FO126" s="33"/>
      <c r="FP126" s="33"/>
      <c r="FQ126" s="33"/>
      <c r="FR126" s="33"/>
      <c r="FS126" s="33"/>
      <c r="FT126" s="33"/>
      <c r="FU126" s="33"/>
      <c r="FV126" s="33"/>
      <c r="FW126" s="33"/>
      <c r="FX126" s="33"/>
      <c r="FY126" s="33"/>
      <c r="FZ126" s="33"/>
      <c r="GA126" s="33"/>
      <c r="GB126" s="33"/>
      <c r="GC126" s="33"/>
      <c r="GD126" s="33"/>
      <c r="GE126" s="33"/>
      <c r="GF126" s="33"/>
      <c r="GG126" s="33"/>
      <c r="GH126" s="33"/>
      <c r="GI126" s="33"/>
      <c r="GJ126" s="33"/>
      <c r="GK126" s="33"/>
      <c r="GL126" s="33"/>
      <c r="GM126" s="33"/>
      <c r="GN126" s="33"/>
      <c r="GO126" s="33"/>
      <c r="GP126" s="33"/>
      <c r="GQ126" s="33"/>
      <c r="GR126" s="33"/>
      <c r="GS126" s="33"/>
      <c r="GT126" s="33"/>
      <c r="GU126" s="33"/>
      <c r="GV126" s="33"/>
      <c r="GW126" s="33"/>
      <c r="GX126" s="33"/>
      <c r="GY126" s="33"/>
      <c r="GZ126" s="33"/>
      <c r="HA126" s="33"/>
      <c r="HB126" s="33"/>
      <c r="HC126" s="33"/>
      <c r="HD126" s="33"/>
      <c r="HE126" s="33"/>
      <c r="HF126" s="33"/>
      <c r="HG126" s="33"/>
      <c r="HH126" s="33"/>
      <c r="HI126" s="33"/>
      <c r="HJ126" s="33"/>
      <c r="HK126" s="33"/>
      <c r="HL126" s="33"/>
      <c r="HM126" s="33"/>
      <c r="HN126" s="33"/>
      <c r="HO126" s="33"/>
      <c r="HP126" s="33"/>
      <c r="HQ126" s="33"/>
      <c r="HR126" s="33"/>
      <c r="HS126" s="33"/>
      <c r="HT126" s="33"/>
      <c r="HU126" s="33"/>
      <c r="HV126" s="33"/>
      <c r="HW126" s="33"/>
      <c r="HX126" s="33"/>
      <c r="HY126" s="33"/>
      <c r="HZ126" s="33"/>
      <c r="IA126" s="33"/>
      <c r="IB126" s="33"/>
      <c r="IC126" s="33"/>
      <c r="ID126" s="33"/>
      <c r="IE126" s="33"/>
      <c r="IF126" s="33"/>
      <c r="IG126" s="33"/>
    </row>
    <row r="127" spans="1:241" s="105" customFormat="1" x14ac:dyDescent="0.2">
      <c r="A127" s="33"/>
      <c r="B127" s="33"/>
      <c r="C127" s="33"/>
      <c r="D127" s="74"/>
      <c r="E127" s="74"/>
      <c r="F127" s="10"/>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c r="AP127" s="33"/>
      <c r="AQ127" s="33"/>
      <c r="AR127" s="33"/>
      <c r="AS127" s="33"/>
      <c r="AT127" s="33"/>
      <c r="AU127" s="33"/>
      <c r="AV127" s="33"/>
      <c r="AW127" s="33"/>
      <c r="AX127" s="33"/>
      <c r="AY127" s="33"/>
      <c r="AZ127" s="33"/>
      <c r="BA127" s="33"/>
      <c r="BB127" s="33"/>
      <c r="BC127" s="33"/>
      <c r="BD127" s="33"/>
      <c r="BE127" s="33"/>
      <c r="BF127" s="33"/>
      <c r="BG127" s="33"/>
      <c r="BH127" s="33"/>
      <c r="BI127" s="33"/>
      <c r="BJ127" s="33"/>
      <c r="BK127" s="33"/>
      <c r="BL127" s="33"/>
      <c r="BM127" s="33"/>
      <c r="BN127" s="33"/>
      <c r="BO127" s="33"/>
      <c r="BP127" s="33"/>
      <c r="BQ127" s="33"/>
      <c r="BR127" s="33"/>
      <c r="BS127" s="33"/>
      <c r="BT127" s="33"/>
      <c r="BU127" s="33"/>
      <c r="BV127" s="33"/>
      <c r="BW127" s="33"/>
      <c r="BX127" s="33"/>
      <c r="BY127" s="33"/>
      <c r="BZ127" s="33"/>
      <c r="CA127" s="33"/>
      <c r="CB127" s="33"/>
      <c r="CC127" s="33"/>
      <c r="CD127" s="33"/>
      <c r="CE127" s="33"/>
      <c r="CF127" s="33"/>
      <c r="CG127" s="33"/>
      <c r="CH127" s="33"/>
      <c r="CI127" s="33"/>
      <c r="CJ127" s="33"/>
      <c r="CK127" s="33"/>
      <c r="CL127" s="33"/>
      <c r="CM127" s="33"/>
      <c r="CN127" s="33"/>
      <c r="CO127" s="33"/>
      <c r="CP127" s="33"/>
      <c r="CQ127" s="33"/>
      <c r="CR127" s="33"/>
      <c r="CS127" s="33"/>
      <c r="CT127" s="33"/>
      <c r="CU127" s="33"/>
      <c r="CV127" s="33"/>
      <c r="CW127" s="33"/>
      <c r="CX127" s="33"/>
      <c r="CY127" s="33"/>
      <c r="CZ127" s="33"/>
      <c r="DA127" s="33"/>
      <c r="DB127" s="33"/>
      <c r="DC127" s="33"/>
      <c r="DD127" s="33"/>
      <c r="DE127" s="33"/>
      <c r="DF127" s="33"/>
      <c r="DG127" s="33"/>
      <c r="DH127" s="33"/>
      <c r="DI127" s="33"/>
      <c r="DJ127" s="33"/>
      <c r="DK127" s="33"/>
      <c r="DL127" s="33"/>
      <c r="DM127" s="33"/>
      <c r="DN127" s="33"/>
      <c r="DO127" s="33"/>
      <c r="DP127" s="33"/>
      <c r="DQ127" s="33"/>
      <c r="DR127" s="33"/>
      <c r="DS127" s="33"/>
      <c r="DT127" s="33"/>
      <c r="DU127" s="33"/>
      <c r="DV127" s="33"/>
      <c r="DW127" s="33"/>
      <c r="DX127" s="33"/>
      <c r="DY127" s="33"/>
      <c r="DZ127" s="33"/>
      <c r="EA127" s="33"/>
      <c r="EB127" s="33"/>
      <c r="EC127" s="33"/>
      <c r="ED127" s="33"/>
      <c r="EE127" s="33"/>
      <c r="EF127" s="33"/>
      <c r="EG127" s="33"/>
      <c r="EH127" s="33"/>
      <c r="EI127" s="33"/>
      <c r="EJ127" s="33"/>
      <c r="EK127" s="33"/>
      <c r="EL127" s="33"/>
      <c r="EM127" s="33"/>
      <c r="EN127" s="33"/>
      <c r="EO127" s="33"/>
      <c r="EP127" s="33"/>
      <c r="EQ127" s="33"/>
      <c r="ER127" s="33"/>
      <c r="ES127" s="33"/>
      <c r="ET127" s="33"/>
      <c r="EU127" s="33"/>
      <c r="EV127" s="33"/>
      <c r="EW127" s="33"/>
      <c r="EX127" s="33"/>
      <c r="EY127" s="33"/>
      <c r="EZ127" s="33"/>
      <c r="FA127" s="33"/>
      <c r="FB127" s="33"/>
      <c r="FC127" s="33"/>
      <c r="FD127" s="33"/>
      <c r="FE127" s="33"/>
      <c r="FF127" s="33"/>
      <c r="FG127" s="33"/>
      <c r="FH127" s="33"/>
      <c r="FI127" s="33"/>
      <c r="FJ127" s="33"/>
      <c r="FK127" s="33"/>
      <c r="FL127" s="33"/>
      <c r="FM127" s="33"/>
      <c r="FN127" s="33"/>
      <c r="FO127" s="33"/>
      <c r="FP127" s="33"/>
      <c r="FQ127" s="33"/>
      <c r="FR127" s="33"/>
      <c r="FS127" s="33"/>
      <c r="FT127" s="33"/>
      <c r="FU127" s="33"/>
      <c r="FV127" s="33"/>
      <c r="FW127" s="33"/>
      <c r="FX127" s="33"/>
      <c r="FY127" s="33"/>
      <c r="FZ127" s="33"/>
      <c r="GA127" s="33"/>
      <c r="GB127" s="33"/>
      <c r="GC127" s="33"/>
      <c r="GD127" s="33"/>
      <c r="GE127" s="33"/>
      <c r="GF127" s="33"/>
      <c r="GG127" s="33"/>
      <c r="GH127" s="33"/>
      <c r="GI127" s="33"/>
      <c r="GJ127" s="33"/>
      <c r="GK127" s="33"/>
      <c r="GL127" s="33"/>
      <c r="GM127" s="33"/>
      <c r="GN127" s="33"/>
      <c r="GO127" s="33"/>
      <c r="GP127" s="33"/>
      <c r="GQ127" s="33"/>
      <c r="GR127" s="33"/>
      <c r="GS127" s="33"/>
      <c r="GT127" s="33"/>
      <c r="GU127" s="33"/>
      <c r="GV127" s="33"/>
      <c r="GW127" s="33"/>
      <c r="GX127" s="33"/>
      <c r="GY127" s="33"/>
      <c r="GZ127" s="33"/>
      <c r="HA127" s="33"/>
      <c r="HB127" s="33"/>
      <c r="HC127" s="33"/>
      <c r="HD127" s="33"/>
      <c r="HE127" s="33"/>
      <c r="HF127" s="33"/>
      <c r="HG127" s="33"/>
      <c r="HH127" s="33"/>
      <c r="HI127" s="33"/>
      <c r="HJ127" s="33"/>
      <c r="HK127" s="33"/>
      <c r="HL127" s="33"/>
      <c r="HM127" s="33"/>
      <c r="HN127" s="33"/>
      <c r="HO127" s="33"/>
      <c r="HP127" s="33"/>
      <c r="HQ127" s="33"/>
      <c r="HR127" s="33"/>
      <c r="HS127" s="33"/>
      <c r="HT127" s="33"/>
      <c r="HU127" s="33"/>
      <c r="HV127" s="33"/>
      <c r="HW127" s="33"/>
      <c r="HX127" s="33"/>
      <c r="HY127" s="33"/>
      <c r="HZ127" s="33"/>
      <c r="IA127" s="33"/>
      <c r="IB127" s="33"/>
      <c r="IC127" s="33"/>
      <c r="ID127" s="33"/>
      <c r="IE127" s="33"/>
      <c r="IF127" s="33"/>
      <c r="IG127" s="33"/>
    </row>
    <row r="128" spans="1:241" s="105" customFormat="1" x14ac:dyDescent="0.2">
      <c r="A128" s="33"/>
      <c r="B128" s="33"/>
      <c r="C128" s="33"/>
      <c r="D128" s="74"/>
      <c r="E128" s="74"/>
      <c r="F128" s="10"/>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c r="AX128" s="33"/>
      <c r="AY128" s="33"/>
      <c r="AZ128" s="33"/>
      <c r="BA128" s="33"/>
      <c r="BB128" s="33"/>
      <c r="BC128" s="33"/>
      <c r="BD128" s="33"/>
      <c r="BE128" s="33"/>
      <c r="BF128" s="33"/>
      <c r="BG128" s="33"/>
      <c r="BH128" s="33"/>
      <c r="BI128" s="33"/>
      <c r="BJ128" s="33"/>
      <c r="BK128" s="33"/>
      <c r="BL128" s="33"/>
      <c r="BM128" s="33"/>
      <c r="BN128" s="33"/>
      <c r="BO128" s="33"/>
      <c r="BP128" s="33"/>
      <c r="BQ128" s="33"/>
      <c r="BR128" s="33"/>
      <c r="BS128" s="33"/>
      <c r="BT128" s="33"/>
      <c r="BU128" s="33"/>
      <c r="BV128" s="33"/>
      <c r="BW128" s="33"/>
      <c r="BX128" s="33"/>
      <c r="BY128" s="33"/>
      <c r="BZ128" s="33"/>
      <c r="CA128" s="33"/>
      <c r="CB128" s="33"/>
      <c r="CC128" s="33"/>
      <c r="CD128" s="33"/>
      <c r="CE128" s="33"/>
      <c r="CF128" s="33"/>
      <c r="CG128" s="33"/>
      <c r="CH128" s="33"/>
      <c r="CI128" s="33"/>
      <c r="CJ128" s="33"/>
      <c r="CK128" s="33"/>
      <c r="CL128" s="33"/>
      <c r="CM128" s="33"/>
      <c r="CN128" s="33"/>
      <c r="CO128" s="33"/>
      <c r="CP128" s="33"/>
      <c r="CQ128" s="33"/>
      <c r="CR128" s="33"/>
      <c r="CS128" s="33"/>
      <c r="CT128" s="33"/>
      <c r="CU128" s="33"/>
      <c r="CV128" s="33"/>
      <c r="CW128" s="33"/>
      <c r="CX128" s="33"/>
      <c r="CY128" s="33"/>
      <c r="CZ128" s="33"/>
      <c r="DA128" s="33"/>
      <c r="DB128" s="33"/>
      <c r="DC128" s="33"/>
      <c r="DD128" s="33"/>
      <c r="DE128" s="33"/>
      <c r="DF128" s="33"/>
      <c r="DG128" s="33"/>
      <c r="DH128" s="33"/>
      <c r="DI128" s="33"/>
      <c r="DJ128" s="33"/>
      <c r="DK128" s="33"/>
      <c r="DL128" s="33"/>
      <c r="DM128" s="33"/>
      <c r="DN128" s="33"/>
      <c r="DO128" s="33"/>
      <c r="DP128" s="33"/>
      <c r="DQ128" s="33"/>
      <c r="DR128" s="33"/>
      <c r="DS128" s="33"/>
      <c r="DT128" s="33"/>
      <c r="DU128" s="33"/>
      <c r="DV128" s="33"/>
      <c r="DW128" s="33"/>
      <c r="DX128" s="33"/>
      <c r="DY128" s="33"/>
      <c r="DZ128" s="33"/>
      <c r="EA128" s="33"/>
      <c r="EB128" s="33"/>
      <c r="EC128" s="33"/>
      <c r="ED128" s="33"/>
      <c r="EE128" s="33"/>
      <c r="EF128" s="33"/>
      <c r="EG128" s="33"/>
      <c r="EH128" s="33"/>
      <c r="EI128" s="33"/>
      <c r="EJ128" s="33"/>
      <c r="EK128" s="33"/>
      <c r="EL128" s="33"/>
      <c r="EM128" s="33"/>
      <c r="EN128" s="33"/>
      <c r="EO128" s="33"/>
      <c r="EP128" s="33"/>
      <c r="EQ128" s="33"/>
      <c r="ER128" s="33"/>
      <c r="ES128" s="33"/>
      <c r="ET128" s="33"/>
      <c r="EU128" s="33"/>
      <c r="EV128" s="33"/>
      <c r="EW128" s="33"/>
      <c r="EX128" s="33"/>
      <c r="EY128" s="33"/>
      <c r="EZ128" s="33"/>
      <c r="FA128" s="33"/>
      <c r="FB128" s="33"/>
      <c r="FC128" s="33"/>
      <c r="FD128" s="33"/>
      <c r="FE128" s="33"/>
      <c r="FF128" s="33"/>
      <c r="FG128" s="33"/>
      <c r="FH128" s="33"/>
      <c r="FI128" s="33"/>
      <c r="FJ128" s="33"/>
      <c r="FK128" s="33"/>
      <c r="FL128" s="33"/>
      <c r="FM128" s="33"/>
      <c r="FN128" s="33"/>
      <c r="FO128" s="33"/>
      <c r="FP128" s="33"/>
      <c r="FQ128" s="33"/>
      <c r="FR128" s="33"/>
      <c r="FS128" s="33"/>
      <c r="FT128" s="33"/>
      <c r="FU128" s="33"/>
      <c r="FV128" s="33"/>
      <c r="FW128" s="33"/>
      <c r="FX128" s="33"/>
      <c r="FY128" s="33"/>
      <c r="FZ128" s="33"/>
      <c r="GA128" s="33"/>
      <c r="GB128" s="33"/>
      <c r="GC128" s="33"/>
      <c r="GD128" s="33"/>
      <c r="GE128" s="33"/>
      <c r="GF128" s="33"/>
      <c r="GG128" s="33"/>
      <c r="GH128" s="33"/>
      <c r="GI128" s="33"/>
      <c r="GJ128" s="33"/>
      <c r="GK128" s="33"/>
      <c r="GL128" s="33"/>
      <c r="GM128" s="33"/>
      <c r="GN128" s="33"/>
      <c r="GO128" s="33"/>
      <c r="GP128" s="33"/>
      <c r="GQ128" s="33"/>
      <c r="GR128" s="33"/>
      <c r="GS128" s="33"/>
      <c r="GT128" s="33"/>
      <c r="GU128" s="33"/>
      <c r="GV128" s="33"/>
      <c r="GW128" s="33"/>
      <c r="GX128" s="33"/>
      <c r="GY128" s="33"/>
      <c r="GZ128" s="33"/>
      <c r="HA128" s="33"/>
      <c r="HB128" s="33"/>
      <c r="HC128" s="33"/>
      <c r="HD128" s="33"/>
      <c r="HE128" s="33"/>
      <c r="HF128" s="33"/>
      <c r="HG128" s="33"/>
      <c r="HH128" s="33"/>
      <c r="HI128" s="33"/>
      <c r="HJ128" s="33"/>
      <c r="HK128" s="33"/>
      <c r="HL128" s="33"/>
      <c r="HM128" s="33"/>
      <c r="HN128" s="33"/>
      <c r="HO128" s="33"/>
      <c r="HP128" s="33"/>
      <c r="HQ128" s="33"/>
      <c r="HR128" s="33"/>
      <c r="HS128" s="33"/>
      <c r="HT128" s="33"/>
      <c r="HU128" s="33"/>
      <c r="HV128" s="33"/>
      <c r="HW128" s="33"/>
      <c r="HX128" s="33"/>
      <c r="HY128" s="33"/>
      <c r="HZ128" s="33"/>
      <c r="IA128" s="33"/>
      <c r="IB128" s="33"/>
      <c r="IC128" s="33"/>
      <c r="ID128" s="33"/>
      <c r="IE128" s="33"/>
      <c r="IF128" s="33"/>
      <c r="IG128" s="33"/>
    </row>
    <row r="129" spans="1:241" s="105" customFormat="1" x14ac:dyDescent="0.2">
      <c r="A129" s="33"/>
      <c r="B129" s="33"/>
      <c r="C129" s="33"/>
      <c r="D129" s="74"/>
      <c r="E129" s="74"/>
      <c r="F129" s="10"/>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c r="AX129" s="33"/>
      <c r="AY129" s="33"/>
      <c r="AZ129" s="33"/>
      <c r="BA129" s="33"/>
      <c r="BB129" s="33"/>
      <c r="BC129" s="33"/>
      <c r="BD129" s="33"/>
      <c r="BE129" s="33"/>
      <c r="BF129" s="33"/>
      <c r="BG129" s="33"/>
      <c r="BH129" s="33"/>
      <c r="BI129" s="33"/>
      <c r="BJ129" s="33"/>
      <c r="BK129" s="33"/>
      <c r="BL129" s="33"/>
      <c r="BM129" s="33"/>
      <c r="BN129" s="33"/>
      <c r="BO129" s="33"/>
      <c r="BP129" s="33"/>
      <c r="BQ129" s="33"/>
      <c r="BR129" s="33"/>
      <c r="BS129" s="33"/>
      <c r="BT129" s="33"/>
      <c r="BU129" s="33"/>
      <c r="BV129" s="33"/>
      <c r="BW129" s="33"/>
      <c r="BX129" s="33"/>
      <c r="BY129" s="33"/>
      <c r="BZ129" s="33"/>
      <c r="CA129" s="33"/>
      <c r="CB129" s="33"/>
      <c r="CC129" s="33"/>
      <c r="CD129" s="33"/>
      <c r="CE129" s="33"/>
      <c r="CF129" s="33"/>
      <c r="CG129" s="33"/>
      <c r="CH129" s="33"/>
      <c r="CI129" s="33"/>
      <c r="CJ129" s="33"/>
      <c r="CK129" s="33"/>
      <c r="CL129" s="33"/>
      <c r="CM129" s="33"/>
      <c r="CN129" s="33"/>
      <c r="CO129" s="33"/>
      <c r="CP129" s="33"/>
      <c r="CQ129" s="33"/>
      <c r="CR129" s="33"/>
      <c r="CS129" s="33"/>
      <c r="CT129" s="33"/>
      <c r="CU129" s="33"/>
      <c r="CV129" s="33"/>
      <c r="CW129" s="33"/>
      <c r="CX129" s="33"/>
      <c r="CY129" s="33"/>
      <c r="CZ129" s="33"/>
      <c r="DA129" s="33"/>
      <c r="DB129" s="33"/>
      <c r="DC129" s="33"/>
      <c r="DD129" s="33"/>
      <c r="DE129" s="33"/>
      <c r="DF129" s="33"/>
      <c r="DG129" s="33"/>
      <c r="DH129" s="33"/>
      <c r="DI129" s="33"/>
      <c r="DJ129" s="33"/>
      <c r="DK129" s="33"/>
      <c r="DL129" s="33"/>
      <c r="DM129" s="33"/>
      <c r="DN129" s="33"/>
      <c r="DO129" s="33"/>
      <c r="DP129" s="33"/>
      <c r="DQ129" s="33"/>
      <c r="DR129" s="33"/>
      <c r="DS129" s="33"/>
      <c r="DT129" s="33"/>
      <c r="DU129" s="33"/>
      <c r="DV129" s="33"/>
      <c r="DW129" s="33"/>
      <c r="DX129" s="33"/>
      <c r="DY129" s="33"/>
      <c r="DZ129" s="33"/>
      <c r="EA129" s="33"/>
      <c r="EB129" s="33"/>
      <c r="EC129" s="33"/>
      <c r="ED129" s="33"/>
      <c r="EE129" s="33"/>
      <c r="EF129" s="33"/>
      <c r="EG129" s="33"/>
      <c r="EH129" s="33"/>
      <c r="EI129" s="33"/>
      <c r="EJ129" s="33"/>
      <c r="EK129" s="33"/>
      <c r="EL129" s="33"/>
      <c r="EM129" s="33"/>
      <c r="EN129" s="33"/>
      <c r="EO129" s="33"/>
      <c r="EP129" s="33"/>
      <c r="EQ129" s="33"/>
      <c r="ER129" s="33"/>
      <c r="ES129" s="33"/>
      <c r="ET129" s="33"/>
      <c r="EU129" s="33"/>
      <c r="EV129" s="33"/>
      <c r="EW129" s="33"/>
      <c r="EX129" s="33"/>
      <c r="EY129" s="33"/>
      <c r="EZ129" s="33"/>
      <c r="FA129" s="33"/>
      <c r="FB129" s="33"/>
      <c r="FC129" s="33"/>
      <c r="FD129" s="33"/>
      <c r="FE129" s="33"/>
      <c r="FF129" s="33"/>
      <c r="FG129" s="33"/>
      <c r="FH129" s="33"/>
      <c r="FI129" s="33"/>
      <c r="FJ129" s="33"/>
      <c r="FK129" s="33"/>
      <c r="FL129" s="33"/>
      <c r="FM129" s="33"/>
      <c r="FN129" s="33"/>
      <c r="FO129" s="33"/>
      <c r="FP129" s="33"/>
      <c r="FQ129" s="33"/>
      <c r="FR129" s="33"/>
      <c r="FS129" s="33"/>
      <c r="FT129" s="33"/>
      <c r="FU129" s="33"/>
      <c r="FV129" s="33"/>
      <c r="FW129" s="33"/>
      <c r="FX129" s="33"/>
      <c r="FY129" s="33"/>
      <c r="FZ129" s="33"/>
      <c r="GA129" s="33"/>
      <c r="GB129" s="33"/>
      <c r="GC129" s="33"/>
      <c r="GD129" s="33"/>
      <c r="GE129" s="33"/>
      <c r="GF129" s="33"/>
      <c r="GG129" s="33"/>
      <c r="GH129" s="33"/>
      <c r="GI129" s="33"/>
      <c r="GJ129" s="33"/>
      <c r="GK129" s="33"/>
      <c r="GL129" s="33"/>
      <c r="GM129" s="33"/>
      <c r="GN129" s="33"/>
      <c r="GO129" s="33"/>
      <c r="GP129" s="33"/>
      <c r="GQ129" s="33"/>
      <c r="GR129" s="33"/>
      <c r="GS129" s="33"/>
      <c r="GT129" s="33"/>
      <c r="GU129" s="33"/>
      <c r="GV129" s="33"/>
      <c r="GW129" s="33"/>
      <c r="GX129" s="33"/>
      <c r="GY129" s="33"/>
      <c r="GZ129" s="33"/>
      <c r="HA129" s="33"/>
      <c r="HB129" s="33"/>
      <c r="HC129" s="33"/>
      <c r="HD129" s="33"/>
      <c r="HE129" s="33"/>
      <c r="HF129" s="33"/>
      <c r="HG129" s="33"/>
      <c r="HH129" s="33"/>
      <c r="HI129" s="33"/>
      <c r="HJ129" s="33"/>
      <c r="HK129" s="33"/>
      <c r="HL129" s="33"/>
      <c r="HM129" s="33"/>
      <c r="HN129" s="33"/>
      <c r="HO129" s="33"/>
      <c r="HP129" s="33"/>
      <c r="HQ129" s="33"/>
      <c r="HR129" s="33"/>
      <c r="HS129" s="33"/>
      <c r="HT129" s="33"/>
      <c r="HU129" s="33"/>
      <c r="HV129" s="33"/>
      <c r="HW129" s="33"/>
      <c r="HX129" s="33"/>
      <c r="HY129" s="33"/>
      <c r="HZ129" s="33"/>
      <c r="IA129" s="33"/>
      <c r="IB129" s="33"/>
      <c r="IC129" s="33"/>
      <c r="ID129" s="33"/>
      <c r="IE129" s="33"/>
      <c r="IF129" s="33"/>
      <c r="IG129" s="33"/>
    </row>
    <row r="130" spans="1:241" s="105" customFormat="1" x14ac:dyDescent="0.2">
      <c r="A130" s="33"/>
      <c r="B130" s="33"/>
      <c r="C130" s="33"/>
      <c r="D130" s="74"/>
      <c r="E130" s="74"/>
      <c r="F130" s="10"/>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c r="AO130" s="33"/>
      <c r="AP130" s="33"/>
      <c r="AQ130" s="33"/>
      <c r="AR130" s="33"/>
      <c r="AS130" s="33"/>
      <c r="AT130" s="33"/>
      <c r="AU130" s="33"/>
      <c r="AV130" s="33"/>
      <c r="AW130" s="33"/>
      <c r="AX130" s="33"/>
      <c r="AY130" s="33"/>
      <c r="AZ130" s="33"/>
      <c r="BA130" s="33"/>
      <c r="BB130" s="33"/>
      <c r="BC130" s="33"/>
      <c r="BD130" s="33"/>
      <c r="BE130" s="33"/>
      <c r="BF130" s="33"/>
      <c r="BG130" s="33"/>
      <c r="BH130" s="33"/>
      <c r="BI130" s="33"/>
      <c r="BJ130" s="33"/>
      <c r="BK130" s="33"/>
      <c r="BL130" s="33"/>
      <c r="BM130" s="33"/>
      <c r="BN130" s="33"/>
      <c r="BO130" s="33"/>
      <c r="BP130" s="33"/>
      <c r="BQ130" s="33"/>
      <c r="BR130" s="33"/>
      <c r="BS130" s="33"/>
      <c r="BT130" s="33"/>
      <c r="BU130" s="33"/>
      <c r="BV130" s="33"/>
      <c r="BW130" s="33"/>
      <c r="BX130" s="33"/>
      <c r="BY130" s="33"/>
      <c r="BZ130" s="33"/>
      <c r="CA130" s="33"/>
      <c r="CB130" s="33"/>
      <c r="CC130" s="33"/>
      <c r="CD130" s="33"/>
      <c r="CE130" s="33"/>
      <c r="CF130" s="33"/>
      <c r="CG130" s="33"/>
      <c r="CH130" s="33"/>
      <c r="CI130" s="33"/>
      <c r="CJ130" s="33"/>
      <c r="CK130" s="33"/>
      <c r="CL130" s="33"/>
      <c r="CM130" s="33"/>
      <c r="CN130" s="33"/>
      <c r="CO130" s="33"/>
      <c r="CP130" s="33"/>
      <c r="CQ130" s="33"/>
      <c r="CR130" s="33"/>
      <c r="CS130" s="33"/>
      <c r="CT130" s="33"/>
      <c r="CU130" s="33"/>
      <c r="CV130" s="33"/>
      <c r="CW130" s="33"/>
      <c r="CX130" s="33"/>
      <c r="CY130" s="33"/>
      <c r="CZ130" s="33"/>
      <c r="DA130" s="33"/>
      <c r="DB130" s="33"/>
      <c r="DC130" s="33"/>
      <c r="DD130" s="33"/>
      <c r="DE130" s="33"/>
      <c r="DF130" s="33"/>
      <c r="DG130" s="33"/>
      <c r="DH130" s="33"/>
      <c r="DI130" s="33"/>
      <c r="DJ130" s="33"/>
      <c r="DK130" s="33"/>
      <c r="DL130" s="33"/>
      <c r="DM130" s="33"/>
      <c r="DN130" s="33"/>
      <c r="DO130" s="33"/>
      <c r="DP130" s="33"/>
      <c r="DQ130" s="33"/>
      <c r="DR130" s="33"/>
      <c r="DS130" s="33"/>
      <c r="DT130" s="33"/>
      <c r="DU130" s="33"/>
      <c r="DV130" s="33"/>
      <c r="DW130" s="33"/>
      <c r="DX130" s="33"/>
      <c r="DY130" s="33"/>
      <c r="DZ130" s="33"/>
      <c r="EA130" s="33"/>
      <c r="EB130" s="33"/>
      <c r="EC130" s="33"/>
      <c r="ED130" s="33"/>
      <c r="EE130" s="33"/>
      <c r="EF130" s="33"/>
      <c r="EG130" s="33"/>
      <c r="EH130" s="33"/>
      <c r="EI130" s="33"/>
      <c r="EJ130" s="33"/>
      <c r="EK130" s="33"/>
      <c r="EL130" s="33"/>
      <c r="EM130" s="33"/>
      <c r="EN130" s="33"/>
      <c r="EO130" s="33"/>
      <c r="EP130" s="33"/>
      <c r="EQ130" s="33"/>
      <c r="ER130" s="33"/>
      <c r="ES130" s="33"/>
      <c r="ET130" s="33"/>
      <c r="EU130" s="33"/>
      <c r="EV130" s="33"/>
      <c r="EW130" s="33"/>
      <c r="EX130" s="33"/>
      <c r="EY130" s="33"/>
      <c r="EZ130" s="33"/>
      <c r="FA130" s="33"/>
      <c r="FB130" s="33"/>
      <c r="FC130" s="33"/>
      <c r="FD130" s="33"/>
      <c r="FE130" s="33"/>
      <c r="FF130" s="33"/>
      <c r="FG130" s="33"/>
      <c r="FH130" s="33"/>
      <c r="FI130" s="33"/>
      <c r="FJ130" s="33"/>
      <c r="FK130" s="33"/>
      <c r="FL130" s="33"/>
      <c r="FM130" s="33"/>
      <c r="FN130" s="33"/>
      <c r="FO130" s="33"/>
      <c r="FP130" s="33"/>
      <c r="FQ130" s="33"/>
      <c r="FR130" s="33"/>
      <c r="FS130" s="33"/>
      <c r="FT130" s="33"/>
      <c r="FU130" s="33"/>
      <c r="FV130" s="33"/>
      <c r="FW130" s="33"/>
      <c r="FX130" s="33"/>
      <c r="FY130" s="33"/>
      <c r="FZ130" s="33"/>
      <c r="GA130" s="33"/>
      <c r="GB130" s="33"/>
      <c r="GC130" s="33"/>
      <c r="GD130" s="33"/>
      <c r="GE130" s="33"/>
      <c r="GF130" s="33"/>
      <c r="GG130" s="33"/>
      <c r="GH130" s="33"/>
      <c r="GI130" s="33"/>
      <c r="GJ130" s="33"/>
      <c r="GK130" s="33"/>
      <c r="GL130" s="33"/>
      <c r="GM130" s="33"/>
      <c r="GN130" s="33"/>
      <c r="GO130" s="33"/>
      <c r="GP130" s="33"/>
      <c r="GQ130" s="33"/>
      <c r="GR130" s="33"/>
      <c r="GS130" s="33"/>
      <c r="GT130" s="33"/>
      <c r="GU130" s="33"/>
      <c r="GV130" s="33"/>
      <c r="GW130" s="33"/>
      <c r="GX130" s="33"/>
      <c r="GY130" s="33"/>
      <c r="GZ130" s="33"/>
      <c r="HA130" s="33"/>
      <c r="HB130" s="33"/>
      <c r="HC130" s="33"/>
      <c r="HD130" s="33"/>
      <c r="HE130" s="33"/>
      <c r="HF130" s="33"/>
      <c r="HG130" s="33"/>
      <c r="HH130" s="33"/>
      <c r="HI130" s="33"/>
      <c r="HJ130" s="33"/>
      <c r="HK130" s="33"/>
      <c r="HL130" s="33"/>
      <c r="HM130" s="33"/>
      <c r="HN130" s="33"/>
      <c r="HO130" s="33"/>
      <c r="HP130" s="33"/>
      <c r="HQ130" s="33"/>
      <c r="HR130" s="33"/>
      <c r="HS130" s="33"/>
      <c r="HT130" s="33"/>
      <c r="HU130" s="33"/>
      <c r="HV130" s="33"/>
      <c r="HW130" s="33"/>
      <c r="HX130" s="33"/>
      <c r="HY130" s="33"/>
      <c r="HZ130" s="33"/>
      <c r="IA130" s="33"/>
      <c r="IB130" s="33"/>
      <c r="IC130" s="33"/>
      <c r="ID130" s="33"/>
      <c r="IE130" s="33"/>
      <c r="IF130" s="33"/>
      <c r="IG130" s="33"/>
    </row>
  </sheetData>
  <mergeCells count="1">
    <mergeCell ref="B6:C7"/>
  </mergeCells>
  <pageMargins left="0.70866141732283472" right="0.70866141732283472" top="0.74803149606299213" bottom="0.74803149606299213" header="0.31496062992125984" footer="0.31496062992125984"/>
  <pageSetup paperSize="9" scale="49" fitToHeight="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zoomScale="80" zoomScaleNormal="80" workbookViewId="0"/>
  </sheetViews>
  <sheetFormatPr defaultColWidth="10" defaultRowHeight="12.75" x14ac:dyDescent="0.2"/>
  <cols>
    <col min="1" max="1" width="8.7109375" style="33" customWidth="1"/>
    <col min="2" max="2" width="12.28515625" style="33" customWidth="1"/>
    <col min="3" max="3" width="66.7109375" style="33" customWidth="1"/>
    <col min="4" max="4" width="36.7109375" style="33" customWidth="1"/>
    <col min="5" max="5" width="36.85546875" style="33" customWidth="1"/>
    <col min="6" max="6" width="37.5703125" style="33" customWidth="1"/>
    <col min="7" max="7" width="39.140625" style="33" customWidth="1"/>
    <col min="8" max="8" width="18.85546875" style="33" customWidth="1"/>
    <col min="9" max="16384" width="10" style="33"/>
  </cols>
  <sheetData>
    <row r="1" spans="1:7" s="3" customFormat="1" x14ac:dyDescent="0.2">
      <c r="A1" s="74" t="s">
        <v>25</v>
      </c>
    </row>
    <row r="2" spans="1:7" s="3" customFormat="1" x14ac:dyDescent="0.2">
      <c r="B2" s="30"/>
    </row>
    <row r="3" spans="1:7" s="3" customFormat="1" x14ac:dyDescent="0.2">
      <c r="A3" s="30"/>
      <c r="B3" s="30" t="s">
        <v>5</v>
      </c>
    </row>
    <row r="4" spans="1:7" x14ac:dyDescent="0.2">
      <c r="A4" s="3"/>
      <c r="B4" s="106" t="s">
        <v>273</v>
      </c>
      <c r="C4" s="3"/>
    </row>
    <row r="5" spans="1:7" x14ac:dyDescent="0.2">
      <c r="C5" s="107"/>
    </row>
    <row r="6" spans="1:7" x14ac:dyDescent="0.2">
      <c r="B6" s="142" t="s">
        <v>54</v>
      </c>
      <c r="C6" s="143"/>
      <c r="D6" s="143"/>
      <c r="E6" s="143"/>
      <c r="F6" s="143"/>
      <c r="G6" s="144"/>
    </row>
    <row r="7" spans="1:7" x14ac:dyDescent="0.2">
      <c r="B7" s="145"/>
      <c r="C7" s="146"/>
      <c r="D7" s="146"/>
      <c r="E7" s="146"/>
      <c r="F7" s="146"/>
      <c r="G7" s="147"/>
    </row>
    <row r="8" spans="1:7" s="128" customFormat="1" x14ac:dyDescent="0.2">
      <c r="B8" s="129">
        <v>1</v>
      </c>
      <c r="C8" s="108" t="s">
        <v>274</v>
      </c>
      <c r="D8" s="109" t="s">
        <v>275</v>
      </c>
      <c r="E8" s="109" t="s">
        <v>275</v>
      </c>
      <c r="F8" s="109" t="s">
        <v>275</v>
      </c>
      <c r="G8" s="109" t="s">
        <v>275</v>
      </c>
    </row>
    <row r="9" spans="1:7" s="128" customFormat="1" x14ac:dyDescent="0.2">
      <c r="B9" s="129">
        <v>2</v>
      </c>
      <c r="C9" s="108" t="s">
        <v>276</v>
      </c>
      <c r="D9" s="109" t="s">
        <v>277</v>
      </c>
      <c r="E9" s="109" t="s">
        <v>278</v>
      </c>
      <c r="F9" s="109" t="s">
        <v>279</v>
      </c>
      <c r="G9" s="109" t="s">
        <v>280</v>
      </c>
    </row>
    <row r="10" spans="1:7" s="128" customFormat="1" x14ac:dyDescent="0.2">
      <c r="B10" s="129">
        <v>3</v>
      </c>
      <c r="C10" s="108" t="s">
        <v>281</v>
      </c>
      <c r="D10" s="109" t="s">
        <v>282</v>
      </c>
      <c r="E10" s="109" t="s">
        <v>282</v>
      </c>
      <c r="F10" s="109" t="s">
        <v>282</v>
      </c>
      <c r="G10" s="109" t="s">
        <v>282</v>
      </c>
    </row>
    <row r="11" spans="1:7" s="128" customFormat="1" x14ac:dyDescent="0.2">
      <c r="B11" s="129"/>
      <c r="C11" s="110" t="s">
        <v>283</v>
      </c>
      <c r="D11" s="111"/>
      <c r="E11" s="111"/>
      <c r="F11" s="111"/>
      <c r="G11" s="111"/>
    </row>
    <row r="12" spans="1:7" s="128" customFormat="1" x14ac:dyDescent="0.2">
      <c r="B12" s="129">
        <v>4</v>
      </c>
      <c r="C12" s="108" t="s">
        <v>284</v>
      </c>
      <c r="D12" s="109" t="s">
        <v>285</v>
      </c>
      <c r="E12" s="109" t="s">
        <v>285</v>
      </c>
      <c r="F12" s="109" t="s">
        <v>286</v>
      </c>
      <c r="G12" s="109" t="s">
        <v>286</v>
      </c>
    </row>
    <row r="13" spans="1:7" s="128" customFormat="1" x14ac:dyDescent="0.2">
      <c r="B13" s="129">
        <v>5</v>
      </c>
      <c r="C13" s="108" t="s">
        <v>287</v>
      </c>
      <c r="D13" s="109" t="s">
        <v>285</v>
      </c>
      <c r="E13" s="109" t="s">
        <v>285</v>
      </c>
      <c r="F13" s="109" t="s">
        <v>286</v>
      </c>
      <c r="G13" s="109" t="s">
        <v>286</v>
      </c>
    </row>
    <row r="14" spans="1:7" s="128" customFormat="1" x14ac:dyDescent="0.2">
      <c r="B14" s="129">
        <v>6</v>
      </c>
      <c r="C14" s="108" t="s">
        <v>288</v>
      </c>
      <c r="D14" s="109" t="s">
        <v>289</v>
      </c>
      <c r="E14" s="109" t="s">
        <v>289</v>
      </c>
      <c r="F14" s="109" t="s">
        <v>289</v>
      </c>
      <c r="G14" s="109" t="s">
        <v>289</v>
      </c>
    </row>
    <row r="15" spans="1:7" s="128" customFormat="1" x14ac:dyDescent="0.2">
      <c r="B15" s="129">
        <v>7</v>
      </c>
      <c r="C15" s="108" t="s">
        <v>290</v>
      </c>
      <c r="D15" s="112" t="s">
        <v>291</v>
      </c>
      <c r="E15" s="112" t="s">
        <v>291</v>
      </c>
      <c r="F15" s="112" t="s">
        <v>292</v>
      </c>
      <c r="G15" s="112" t="s">
        <v>292</v>
      </c>
    </row>
    <row r="16" spans="1:7" s="128" customFormat="1" ht="25.5" x14ac:dyDescent="0.2">
      <c r="B16" s="129">
        <v>8</v>
      </c>
      <c r="C16" s="108" t="s">
        <v>293</v>
      </c>
      <c r="D16" s="113" t="s">
        <v>370</v>
      </c>
      <c r="E16" s="113" t="s">
        <v>371</v>
      </c>
      <c r="F16" s="113" t="s">
        <v>372</v>
      </c>
      <c r="G16" s="113" t="s">
        <v>373</v>
      </c>
    </row>
    <row r="17" spans="2:7" s="128" customFormat="1" x14ac:dyDescent="0.2">
      <c r="B17" s="129">
        <v>9</v>
      </c>
      <c r="C17" s="108" t="s">
        <v>294</v>
      </c>
      <c r="D17" s="109" t="s">
        <v>295</v>
      </c>
      <c r="E17" s="109" t="s">
        <v>296</v>
      </c>
      <c r="F17" s="109" t="s">
        <v>297</v>
      </c>
      <c r="G17" s="109" t="s">
        <v>298</v>
      </c>
    </row>
    <row r="18" spans="2:7" s="128" customFormat="1" x14ac:dyDescent="0.2">
      <c r="B18" s="114" t="s">
        <v>299</v>
      </c>
      <c r="C18" s="108" t="s">
        <v>300</v>
      </c>
      <c r="D18" s="115">
        <v>0.99360999999999999</v>
      </c>
      <c r="E18" s="116">
        <v>0.99</v>
      </c>
      <c r="F18" s="116">
        <v>1</v>
      </c>
      <c r="G18" s="116">
        <v>1</v>
      </c>
    </row>
    <row r="19" spans="2:7" s="128" customFormat="1" x14ac:dyDescent="0.2">
      <c r="B19" s="114" t="s">
        <v>301</v>
      </c>
      <c r="C19" s="108" t="s">
        <v>302</v>
      </c>
      <c r="D19" s="116">
        <v>1</v>
      </c>
      <c r="E19" s="116">
        <v>1</v>
      </c>
      <c r="F19" s="116" t="s">
        <v>303</v>
      </c>
      <c r="G19" s="116" t="s">
        <v>303</v>
      </c>
    </row>
    <row r="20" spans="2:7" s="128" customFormat="1" x14ac:dyDescent="0.2">
      <c r="B20" s="129">
        <v>10</v>
      </c>
      <c r="C20" s="108" t="s">
        <v>304</v>
      </c>
      <c r="D20" s="109" t="s">
        <v>305</v>
      </c>
      <c r="E20" s="109" t="s">
        <v>305</v>
      </c>
      <c r="F20" s="109" t="s">
        <v>305</v>
      </c>
      <c r="G20" s="109" t="s">
        <v>305</v>
      </c>
    </row>
    <row r="21" spans="2:7" s="128" customFormat="1" x14ac:dyDescent="0.2">
      <c r="B21" s="129">
        <v>11</v>
      </c>
      <c r="C21" s="108" t="s">
        <v>306</v>
      </c>
      <c r="D21" s="117" t="s">
        <v>307</v>
      </c>
      <c r="E21" s="117" t="s">
        <v>308</v>
      </c>
      <c r="F21" s="117" t="s">
        <v>309</v>
      </c>
      <c r="G21" s="117" t="s">
        <v>310</v>
      </c>
    </row>
    <row r="22" spans="2:7" s="128" customFormat="1" x14ac:dyDescent="0.2">
      <c r="B22" s="129">
        <v>12</v>
      </c>
      <c r="C22" s="108" t="s">
        <v>311</v>
      </c>
      <c r="D22" s="109" t="s">
        <v>312</v>
      </c>
      <c r="E22" s="109" t="s">
        <v>312</v>
      </c>
      <c r="F22" s="109" t="s">
        <v>313</v>
      </c>
      <c r="G22" s="109" t="s">
        <v>313</v>
      </c>
    </row>
    <row r="23" spans="2:7" s="128" customFormat="1" x14ac:dyDescent="0.2">
      <c r="B23" s="129">
        <v>13</v>
      </c>
      <c r="C23" s="108" t="s">
        <v>314</v>
      </c>
      <c r="D23" s="117" t="s">
        <v>315</v>
      </c>
      <c r="E23" s="117" t="s">
        <v>316</v>
      </c>
      <c r="F23" s="117" t="s">
        <v>303</v>
      </c>
      <c r="G23" s="117" t="s">
        <v>303</v>
      </c>
    </row>
    <row r="24" spans="2:7" s="128" customFormat="1" x14ac:dyDescent="0.2">
      <c r="B24" s="129">
        <v>14</v>
      </c>
      <c r="C24" s="108" t="s">
        <v>317</v>
      </c>
      <c r="D24" s="117" t="s">
        <v>318</v>
      </c>
      <c r="E24" s="117" t="s">
        <v>318</v>
      </c>
      <c r="F24" s="117" t="s">
        <v>318</v>
      </c>
      <c r="G24" s="117" t="s">
        <v>318</v>
      </c>
    </row>
    <row r="25" spans="2:7" s="128" customFormat="1" ht="25.5" x14ac:dyDescent="0.2">
      <c r="B25" s="129">
        <v>15</v>
      </c>
      <c r="C25" s="108" t="s">
        <v>319</v>
      </c>
      <c r="D25" s="112" t="s">
        <v>320</v>
      </c>
      <c r="E25" s="118" t="s">
        <v>321</v>
      </c>
      <c r="F25" s="112" t="s">
        <v>322</v>
      </c>
      <c r="G25" s="112" t="s">
        <v>323</v>
      </c>
    </row>
    <row r="26" spans="2:7" s="128" customFormat="1" ht="25.5" x14ac:dyDescent="0.2">
      <c r="B26" s="129">
        <v>16</v>
      </c>
      <c r="C26" s="108" t="s">
        <v>324</v>
      </c>
      <c r="D26" s="112" t="s">
        <v>303</v>
      </c>
      <c r="E26" s="118" t="s">
        <v>303</v>
      </c>
      <c r="F26" s="112" t="s">
        <v>325</v>
      </c>
      <c r="G26" s="112" t="s">
        <v>325</v>
      </c>
    </row>
    <row r="27" spans="2:7" s="128" customFormat="1" x14ac:dyDescent="0.2">
      <c r="B27" s="129"/>
      <c r="C27" s="108" t="s">
        <v>326</v>
      </c>
      <c r="D27" s="111"/>
      <c r="E27" s="111"/>
      <c r="F27" s="111"/>
      <c r="G27" s="111"/>
    </row>
    <row r="28" spans="2:7" s="128" customFormat="1" x14ac:dyDescent="0.2">
      <c r="B28" s="129">
        <v>17</v>
      </c>
      <c r="C28" s="108" t="s">
        <v>327</v>
      </c>
      <c r="D28" s="109" t="s">
        <v>328</v>
      </c>
      <c r="E28" s="109" t="s">
        <v>328</v>
      </c>
      <c r="F28" s="109" t="s">
        <v>329</v>
      </c>
      <c r="G28" s="109" t="s">
        <v>329</v>
      </c>
    </row>
    <row r="29" spans="2:7" s="128" customFormat="1" ht="54" customHeight="1" x14ac:dyDescent="0.2">
      <c r="B29" s="129">
        <v>18</v>
      </c>
      <c r="C29" s="108" t="s">
        <v>330</v>
      </c>
      <c r="D29" s="112" t="s">
        <v>331</v>
      </c>
      <c r="E29" s="112" t="s">
        <v>332</v>
      </c>
      <c r="F29" s="112" t="s">
        <v>333</v>
      </c>
      <c r="G29" s="112" t="s">
        <v>334</v>
      </c>
    </row>
    <row r="30" spans="2:7" s="128" customFormat="1" x14ac:dyDescent="0.2">
      <c r="B30" s="129">
        <v>19</v>
      </c>
      <c r="C30" s="108" t="s">
        <v>335</v>
      </c>
      <c r="D30" s="109" t="s">
        <v>336</v>
      </c>
      <c r="E30" s="109" t="s">
        <v>336</v>
      </c>
      <c r="F30" s="109" t="s">
        <v>336</v>
      </c>
      <c r="G30" s="109" t="s">
        <v>336</v>
      </c>
    </row>
    <row r="31" spans="2:7" s="128" customFormat="1" x14ac:dyDescent="0.2">
      <c r="B31" s="114" t="s">
        <v>158</v>
      </c>
      <c r="C31" s="108" t="s">
        <v>337</v>
      </c>
      <c r="D31" s="109" t="s">
        <v>338</v>
      </c>
      <c r="E31" s="109" t="s">
        <v>338</v>
      </c>
      <c r="F31" s="109" t="s">
        <v>339</v>
      </c>
      <c r="G31" s="109" t="s">
        <v>339</v>
      </c>
    </row>
    <row r="32" spans="2:7" s="128" customFormat="1" x14ac:dyDescent="0.2">
      <c r="B32" s="114" t="s">
        <v>161</v>
      </c>
      <c r="C32" s="108" t="s">
        <v>340</v>
      </c>
      <c r="D32" s="109" t="s">
        <v>338</v>
      </c>
      <c r="E32" s="109" t="s">
        <v>338</v>
      </c>
      <c r="F32" s="109" t="s">
        <v>339</v>
      </c>
      <c r="G32" s="109" t="s">
        <v>339</v>
      </c>
    </row>
    <row r="33" spans="2:7" s="128" customFormat="1" x14ac:dyDescent="0.2">
      <c r="B33" s="129">
        <v>21</v>
      </c>
      <c r="C33" s="108" t="s">
        <v>341</v>
      </c>
      <c r="D33" s="109" t="s">
        <v>336</v>
      </c>
      <c r="E33" s="109" t="s">
        <v>336</v>
      </c>
      <c r="F33" s="109" t="s">
        <v>336</v>
      </c>
      <c r="G33" s="109" t="s">
        <v>336</v>
      </c>
    </row>
    <row r="34" spans="2:7" s="128" customFormat="1" x14ac:dyDescent="0.2">
      <c r="B34" s="129">
        <v>22</v>
      </c>
      <c r="C34" s="108" t="s">
        <v>342</v>
      </c>
      <c r="D34" s="109" t="s">
        <v>303</v>
      </c>
      <c r="E34" s="109" t="s">
        <v>303</v>
      </c>
      <c r="F34" s="109" t="s">
        <v>343</v>
      </c>
      <c r="G34" s="109" t="s">
        <v>343</v>
      </c>
    </row>
    <row r="35" spans="2:7" s="128" customFormat="1" x14ac:dyDescent="0.2">
      <c r="B35" s="129">
        <v>23</v>
      </c>
      <c r="C35" s="108" t="s">
        <v>344</v>
      </c>
      <c r="D35" s="109" t="s">
        <v>345</v>
      </c>
      <c r="E35" s="109" t="s">
        <v>345</v>
      </c>
      <c r="F35" s="109" t="s">
        <v>345</v>
      </c>
      <c r="G35" s="109" t="s">
        <v>346</v>
      </c>
    </row>
    <row r="36" spans="2:7" s="128" customFormat="1" x14ac:dyDescent="0.2">
      <c r="B36" s="129">
        <v>24</v>
      </c>
      <c r="C36" s="108" t="s">
        <v>347</v>
      </c>
      <c r="D36" s="109" t="s">
        <v>303</v>
      </c>
      <c r="E36" s="109" t="s">
        <v>303</v>
      </c>
      <c r="F36" s="109" t="s">
        <v>303</v>
      </c>
      <c r="G36" s="109" t="s">
        <v>348</v>
      </c>
    </row>
    <row r="37" spans="2:7" s="128" customFormat="1" x14ac:dyDescent="0.2">
      <c r="B37" s="129">
        <v>25</v>
      </c>
      <c r="C37" s="108" t="s">
        <v>349</v>
      </c>
      <c r="D37" s="109" t="s">
        <v>303</v>
      </c>
      <c r="E37" s="109" t="s">
        <v>303</v>
      </c>
      <c r="F37" s="109" t="s">
        <v>303</v>
      </c>
      <c r="G37" s="109" t="s">
        <v>350</v>
      </c>
    </row>
    <row r="38" spans="2:7" s="128" customFormat="1" ht="25.5" x14ac:dyDescent="0.2">
      <c r="B38" s="129">
        <v>26</v>
      </c>
      <c r="C38" s="108" t="s">
        <v>351</v>
      </c>
      <c r="D38" s="109" t="s">
        <v>303</v>
      </c>
      <c r="E38" s="109" t="s">
        <v>303</v>
      </c>
      <c r="F38" s="109" t="s">
        <v>303</v>
      </c>
      <c r="G38" s="112" t="s">
        <v>352</v>
      </c>
    </row>
    <row r="39" spans="2:7" s="128" customFormat="1" x14ac:dyDescent="0.2">
      <c r="B39" s="129">
        <v>27</v>
      </c>
      <c r="C39" s="108" t="s">
        <v>353</v>
      </c>
      <c r="D39" s="109" t="s">
        <v>303</v>
      </c>
      <c r="E39" s="109" t="s">
        <v>303</v>
      </c>
      <c r="F39" s="109" t="s">
        <v>303</v>
      </c>
      <c r="G39" s="109" t="s">
        <v>338</v>
      </c>
    </row>
    <row r="40" spans="2:7" s="128" customFormat="1" x14ac:dyDescent="0.2">
      <c r="B40" s="129">
        <v>28</v>
      </c>
      <c r="C40" s="108" t="s">
        <v>354</v>
      </c>
      <c r="D40" s="109" t="s">
        <v>303</v>
      </c>
      <c r="E40" s="109" t="s">
        <v>303</v>
      </c>
      <c r="F40" s="109" t="s">
        <v>303</v>
      </c>
      <c r="G40" s="109" t="s">
        <v>355</v>
      </c>
    </row>
    <row r="41" spans="2:7" s="128" customFormat="1" x14ac:dyDescent="0.2">
      <c r="B41" s="129">
        <v>29</v>
      </c>
      <c r="C41" s="108" t="s">
        <v>356</v>
      </c>
      <c r="D41" s="109" t="s">
        <v>303</v>
      </c>
      <c r="E41" s="109" t="s">
        <v>303</v>
      </c>
      <c r="F41" s="109" t="s">
        <v>303</v>
      </c>
      <c r="G41" s="109" t="s">
        <v>274</v>
      </c>
    </row>
    <row r="42" spans="2:7" s="128" customFormat="1" x14ac:dyDescent="0.2">
      <c r="B42" s="129">
        <v>30</v>
      </c>
      <c r="C42" s="108" t="s">
        <v>357</v>
      </c>
      <c r="D42" s="109" t="s">
        <v>336</v>
      </c>
      <c r="E42" s="109" t="s">
        <v>336</v>
      </c>
      <c r="F42" s="109" t="s">
        <v>318</v>
      </c>
      <c r="G42" s="109" t="s">
        <v>336</v>
      </c>
    </row>
    <row r="43" spans="2:7" s="128" customFormat="1" x14ac:dyDescent="0.2">
      <c r="B43" s="129">
        <v>31</v>
      </c>
      <c r="C43" s="108" t="s">
        <v>358</v>
      </c>
      <c r="D43" s="109" t="s">
        <v>303</v>
      </c>
      <c r="E43" s="109" t="s">
        <v>303</v>
      </c>
      <c r="F43" s="109" t="s">
        <v>348</v>
      </c>
      <c r="G43" s="109" t="s">
        <v>303</v>
      </c>
    </row>
    <row r="44" spans="2:7" s="128" customFormat="1" x14ac:dyDescent="0.2">
      <c r="B44" s="129">
        <v>32</v>
      </c>
      <c r="C44" s="108" t="s">
        <v>359</v>
      </c>
      <c r="D44" s="109" t="s">
        <v>303</v>
      </c>
      <c r="E44" s="109" t="s">
        <v>303</v>
      </c>
      <c r="F44" s="109" t="s">
        <v>360</v>
      </c>
      <c r="G44" s="109" t="s">
        <v>303</v>
      </c>
    </row>
    <row r="45" spans="2:7" s="128" customFormat="1" x14ac:dyDescent="0.2">
      <c r="B45" s="129">
        <v>33</v>
      </c>
      <c r="C45" s="108" t="s">
        <v>361</v>
      </c>
      <c r="D45" s="109" t="s">
        <v>303</v>
      </c>
      <c r="E45" s="109" t="s">
        <v>303</v>
      </c>
      <c r="F45" s="109" t="s">
        <v>362</v>
      </c>
      <c r="G45" s="109" t="s">
        <v>303</v>
      </c>
    </row>
    <row r="46" spans="2:7" s="128" customFormat="1" ht="25.9" customHeight="1" x14ac:dyDescent="0.2">
      <c r="B46" s="129">
        <v>34</v>
      </c>
      <c r="C46" s="108" t="s">
        <v>363</v>
      </c>
      <c r="D46" s="109" t="s">
        <v>303</v>
      </c>
      <c r="E46" s="112" t="s">
        <v>303</v>
      </c>
      <c r="F46" s="112" t="s">
        <v>364</v>
      </c>
      <c r="G46" s="109" t="s">
        <v>303</v>
      </c>
    </row>
    <row r="47" spans="2:7" s="128" customFormat="1" ht="25.5" x14ac:dyDescent="0.2">
      <c r="B47" s="129">
        <v>35</v>
      </c>
      <c r="C47" s="108" t="s">
        <v>365</v>
      </c>
      <c r="D47" s="109" t="s">
        <v>366</v>
      </c>
      <c r="E47" s="109" t="s">
        <v>366</v>
      </c>
      <c r="F47" s="109" t="s">
        <v>285</v>
      </c>
      <c r="G47" s="109" t="s">
        <v>285</v>
      </c>
    </row>
    <row r="48" spans="2:7" s="128" customFormat="1" x14ac:dyDescent="0.2">
      <c r="B48" s="129">
        <v>36</v>
      </c>
      <c r="C48" s="108" t="s">
        <v>367</v>
      </c>
      <c r="D48" s="109" t="s">
        <v>336</v>
      </c>
      <c r="E48" s="109" t="s">
        <v>336</v>
      </c>
      <c r="F48" s="109" t="s">
        <v>336</v>
      </c>
      <c r="G48" s="109" t="s">
        <v>336</v>
      </c>
    </row>
    <row r="49" spans="2:7" s="128" customFormat="1" ht="12.6" customHeight="1" x14ac:dyDescent="0.2">
      <c r="B49" s="129">
        <v>37</v>
      </c>
      <c r="C49" s="108" t="s">
        <v>368</v>
      </c>
      <c r="D49" s="112"/>
      <c r="E49" s="112"/>
      <c r="F49" s="112"/>
      <c r="G49" s="112"/>
    </row>
    <row r="50" spans="2:7" s="3" customFormat="1" ht="6.6" customHeight="1" x14ac:dyDescent="0.2"/>
    <row r="51" spans="2:7" s="3" customFormat="1" x14ac:dyDescent="0.2">
      <c r="C51" s="119" t="s">
        <v>369</v>
      </c>
    </row>
    <row r="52" spans="2:7" s="3" customFormat="1" x14ac:dyDescent="0.2"/>
    <row r="53" spans="2:7" s="3" customFormat="1" x14ac:dyDescent="0.2"/>
    <row r="54" spans="2:7" s="3" customFormat="1" x14ac:dyDescent="0.2"/>
    <row r="55" spans="2:7" s="3" customFormat="1" x14ac:dyDescent="0.2"/>
    <row r="56" spans="2:7" s="3" customFormat="1" x14ac:dyDescent="0.2"/>
    <row r="57" spans="2:7" s="3" customFormat="1" x14ac:dyDescent="0.2"/>
    <row r="58" spans="2:7" s="3" customFormat="1" x14ac:dyDescent="0.2"/>
    <row r="59" spans="2:7" s="3" customFormat="1" x14ac:dyDescent="0.2"/>
    <row r="60" spans="2:7" s="3" customFormat="1" x14ac:dyDescent="0.2"/>
    <row r="61" spans="2:7" s="3" customFormat="1" x14ac:dyDescent="0.2"/>
    <row r="62" spans="2:7" s="3" customFormat="1" x14ac:dyDescent="0.2"/>
    <row r="63" spans="2:7" s="3" customFormat="1" x14ac:dyDescent="0.2"/>
  </sheetData>
  <mergeCells count="1">
    <mergeCell ref="B6:G7"/>
  </mergeCells>
  <printOptions horizontalCentered="1"/>
  <pageMargins left="0.35433070866141736" right="0.35433070866141736" top="0.78740157480314965" bottom="0.59055118110236227" header="0.51181102362204722" footer="0.51181102362204722"/>
  <pageSetup paperSize="9" scale="55" orientation="landscape" r:id="rId1"/>
  <headerFooter alignWithMargins="0">
    <oddFooter>&amp;C&amp;A&amp;RPage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CONTENT 2019Q3</vt:lpstr>
      <vt:lpstr>EU KM1</vt:lpstr>
      <vt:lpstr>EU OV1</vt:lpstr>
      <vt:lpstr>EU CR8</vt:lpstr>
      <vt:lpstr>EU CCR7</vt:lpstr>
      <vt:lpstr>EU MR2-B </vt:lpstr>
      <vt:lpstr>TOF</vt:lpstr>
      <vt:lpstr>CIMF</vt:lpstr>
      <vt:lpstr>CIMF!Print_Area</vt:lpstr>
      <vt:lpstr>'CONTENT 2019Q3'!Print_Area</vt:lpstr>
      <vt:lpstr>'EU CR8'!Print_Area</vt:lpstr>
    </vt:vector>
  </TitlesOfParts>
  <Company>Skandinaviska Enskilda Banken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Kunigėlienė, Daiva</dc:creator>
  <cp:lastModifiedBy>Olsson, Kenneth</cp:lastModifiedBy>
  <dcterms:created xsi:type="dcterms:W3CDTF">2019-09-17T14:06:00Z</dcterms:created>
  <dcterms:modified xsi:type="dcterms:W3CDTF">2019-10-18T11:17:57Z</dcterms:modified>
</cp:coreProperties>
</file>