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ebgroup.sharepoint.com/sites/e-room-new1/Output  central team/2023 Q4/Final versions external (C1, inga speaker notes)/"/>
    </mc:Choice>
  </mc:AlternateContent>
  <xr:revisionPtr revIDLastSave="18" documentId="11_30A81F0EB8C2B63A48A040615F75BC8FC7ACE47D" xr6:coauthVersionLast="47" xr6:coauthVersionMax="47" xr10:uidLastSave="{FBB6CA0D-6568-48D3-8890-34C62ABEA77D}"/>
  <bookViews>
    <workbookView xWindow="-120" yWindow="-120" windowWidth="29040" windowHeight="15720" tabRatio="854" xr2:uid="{00000000-000D-0000-FFFF-FFFF00000000}"/>
  </bookViews>
  <sheets>
    <sheet name="Cover" sheetId="57" r:id="rId1"/>
    <sheet name="This is SEB" sheetId="122" r:id="rId2"/>
    <sheet name="Corporate gov" sheetId="102" r:id="rId3"/>
    <sheet name="Targets and FTE" sheetId="48" r:id="rId4"/>
    <sheet name="Share, shareholders, rating" sheetId="103" r:id="rId5"/>
    <sheet name="Income statement, nine quarters" sheetId="71" r:id="rId6"/>
    <sheet name="Income statement, five years" sheetId="125" r:id="rId7"/>
    <sheet name="FX" sheetId="126" r:id="rId8"/>
    <sheet name="Net interest margin" sheetId="128" r:id="rId9"/>
    <sheet name="Income per type" sheetId="84" r:id="rId10"/>
    <sheet name="Expenses" sheetId="46" r:id="rId11"/>
    <sheet name="Balance sheet" sheetId="45" r:id="rId12"/>
    <sheet name="Maturity profile" sheetId="69" r:id="rId13"/>
    <sheet name="Maturity profile (2)" sheetId="124" r:id="rId14"/>
    <sheet name="Funding" sheetId="117" r:id="rId15"/>
    <sheet name="Covered bonds" sheetId="43" r:id="rId16"/>
    <sheet name="Liquid assets" sheetId="92" r:id="rId17"/>
    <sheet name="LCR and NSFR" sheetId="67" r:id="rId18"/>
    <sheet name="Asset encumbrance" sheetId="85" r:id="rId19"/>
    <sheet name="Capital adequacy, REA, ADI" sheetId="42" r:id="rId20"/>
    <sheet name="Capital adequacy, REA, ADI (2) " sheetId="123" r:id="rId21"/>
    <sheet name="Outstanding sub debt and MREL" sheetId="121" r:id="rId22"/>
    <sheet name="Credit portfolio exposure" sheetId="73" r:id="rId23"/>
    <sheet name="Credit portfolio" sheetId="61" r:id="rId24"/>
    <sheet name="Lending portfolio exposure" sheetId="96" r:id="rId25"/>
    <sheet name="Asset quality" sheetId="77" r:id="rId26"/>
    <sheet name="Debt instruments, market risk" sheetId="99" r:id="rId27"/>
    <sheet name="AuM" sheetId="94" r:id="rId28"/>
    <sheet name="SEB Group by business segment" sheetId="104" r:id="rId29"/>
    <sheet name="LC&amp;FI" sheetId="4" r:id="rId30"/>
    <sheet name="C&amp;PC" sheetId="9" r:id="rId31"/>
    <sheet name="PWM&amp;FO" sheetId="120" r:id="rId32"/>
    <sheet name="Baltic" sheetId="19" r:id="rId33"/>
    <sheet name="Baltic loan pf etc." sheetId="107" r:id="rId34"/>
    <sheet name="Baltic loan pf etc. (2)" sheetId="127" r:id="rId35"/>
    <sheet name="Life" sheetId="18" r:id="rId36"/>
    <sheet name="IM" sheetId="95" r:id="rId37"/>
    <sheet name="Group functions and elimination" sheetId="23" r:id="rId38"/>
    <sheet name="Macro" sheetId="56" r:id="rId39"/>
    <sheet name="Contacts &amp; calender" sheetId="112" r:id="rId40"/>
  </sheets>
  <externalReferences>
    <externalReference r:id="rId41"/>
    <externalReference r:id="rId42"/>
  </externalReferences>
  <definedNames>
    <definedName name="_03_Nov_31">'Outstanding sub debt and MREL'!$D$8</definedName>
    <definedName name="_Toc346539545" localSheetId="27">AuM!#REF!</definedName>
    <definedName name="_Toc346539545" localSheetId="19">'Capital adequacy, REA, ADI'!#REF!</definedName>
    <definedName name="_Toc346539545" localSheetId="20">'Capital adequacy, REA, ADI (2) '!#REF!</definedName>
    <definedName name="_Toc346539545" localSheetId="21">'Outstanding sub debt and MREL'!#REF!</definedName>
    <definedName name="_Toc346540460" localSheetId="33">'Baltic loan pf etc.'!#REF!</definedName>
    <definedName name="_Toc346540460" localSheetId="34">'Baltic loan pf etc. (2)'!#REF!</definedName>
    <definedName name="_Toc346540501" localSheetId="33">'Baltic loan pf etc.'!$A$36</definedName>
    <definedName name="_Toc346540501" localSheetId="34">'Baltic loan pf etc. (2)'!#REF!</definedName>
    <definedName name="_Toc346540502" localSheetId="33">'Baltic loan pf etc.'!#REF!</definedName>
    <definedName name="_Toc346540502" localSheetId="34">'Baltic loan pf etc. (2)'!$A$1</definedName>
    <definedName name="_Toc346540503" localSheetId="33">'Baltic loan pf etc.'!#REF!</definedName>
    <definedName name="_Toc346540503" localSheetId="34">'Baltic loan pf etc. (2)'!$A$40</definedName>
    <definedName name="_Toc346540513" localSheetId="39">'Contacts &amp; calender'!$E$13</definedName>
    <definedName name="_Toc386117457" localSheetId="27">AuM!#REF!</definedName>
    <definedName name="_Toc386117457" localSheetId="19">'Capital adequacy, REA, ADI'!#REF!</definedName>
    <definedName name="_Toc386117457" localSheetId="20">'Capital adequacy, REA, ADI (2) '!#REF!</definedName>
    <definedName name="_Toc386117457" localSheetId="21">'Outstanding sub debt and MREL'!#REF!</definedName>
    <definedName name="_Toc464568608" localSheetId="27">AuM!#REF!</definedName>
    <definedName name="_Toc464568608" localSheetId="19">'Capital adequacy, REA, ADI'!#REF!</definedName>
    <definedName name="_Toc464568608" localSheetId="20">'Capital adequacy, REA, ADI (2) '!#REF!</definedName>
    <definedName name="_Toc464568608" localSheetId="21">'Outstanding sub debt and MREL'!#REF!</definedName>
    <definedName name="_Toc480874655" localSheetId="27">AuM!$A$1</definedName>
    <definedName name="_Toc480874655" localSheetId="19">'Capital adequacy, REA, ADI'!#REF!</definedName>
    <definedName name="_Toc480874655" localSheetId="20">'Capital adequacy, REA, ADI (2) '!#REF!</definedName>
    <definedName name="_Toc480874655" localSheetId="21">'Outstanding sub debt and MREL'!#REF!</definedName>
    <definedName name="_Toc480874656" localSheetId="27">AuM!#REF!</definedName>
    <definedName name="_Toc480874656" localSheetId="19">'Capital adequacy, REA, ADI'!#REF!</definedName>
    <definedName name="_Toc480874656" localSheetId="20">'Capital adequacy, REA, ADI (2) '!#REF!</definedName>
    <definedName name="_Toc480874656" localSheetId="21">'Outstanding sub debt and MREL'!#REF!</definedName>
    <definedName name="_Toc94125690" localSheetId="1">'This is SEB'!#REF!</definedName>
    <definedName name="_Toc94125706" localSheetId="7">FX!#REF!</definedName>
    <definedName name="_Toc94125706" localSheetId="6">'Income statement, five years'!#REF!</definedName>
    <definedName name="_Toc94125706" localSheetId="5">'Income statement, five years'!#REF!</definedName>
    <definedName name="_Toc94125755" localSheetId="28">'SEB Group by business segment'!$A$1</definedName>
    <definedName name="_Toc94125757" localSheetId="33">'Baltic loan pf etc.'!#REF!</definedName>
    <definedName name="_Toc94125757" localSheetId="34">'Baltic loan pf etc. (2)'!#REF!</definedName>
    <definedName name="_Toc94125757" localSheetId="29">'LC&amp;FI'!$A$31</definedName>
    <definedName name="_Toc94125758" localSheetId="33">'Baltic loan pf etc.'!#REF!</definedName>
    <definedName name="_Toc94125758" localSheetId="34">'Baltic loan pf etc. (2)'!#REF!</definedName>
    <definedName name="_Toc94125759" localSheetId="33">'Baltic loan pf etc.'!#REF!</definedName>
    <definedName name="_Toc94125759" localSheetId="34">'Baltic loan pf etc. (2)'!#REF!</definedName>
    <definedName name="_Toc94125760" localSheetId="33">'Baltic loan pf etc.'!#REF!</definedName>
    <definedName name="_Toc94125760" localSheetId="34">'Baltic loan pf etc. (2)'!#REF!</definedName>
    <definedName name="_Toc94125761" localSheetId="33">'Baltic loan pf etc.'!#REF!</definedName>
    <definedName name="_Toc94125761" localSheetId="34">'Baltic loan pf etc. (2)'!#REF!</definedName>
    <definedName name="_Toc94125763" localSheetId="30">'C&amp;PC'!#REF!</definedName>
    <definedName name="_Toc94125764" localSheetId="33">'Baltic loan pf etc.'!#REF!</definedName>
    <definedName name="_Toc94125764" localSheetId="34">'Baltic loan pf etc. (2)'!#REF!</definedName>
    <definedName name="_Toc94125765" localSheetId="33">'Baltic loan pf etc.'!#REF!</definedName>
    <definedName name="_Toc94125765" localSheetId="34">'Baltic loan pf etc. (2)'!#REF!</definedName>
    <definedName name="_Toc94125766" localSheetId="33">'Baltic loan pf etc.'!#REF!</definedName>
    <definedName name="_Toc94125766" localSheetId="34">'Baltic loan pf etc. (2)'!#REF!</definedName>
    <definedName name="_Toc94125769" localSheetId="33">'Baltic loan pf etc.'!#REF!</definedName>
    <definedName name="_Toc94125769" localSheetId="34">'Baltic loan pf etc. (2)'!#REF!</definedName>
    <definedName name="_Toc94125770" localSheetId="33">'Baltic loan pf etc.'!#REF!</definedName>
    <definedName name="_Toc94125770" localSheetId="34">'Baltic loan pf etc. (2)'!#REF!</definedName>
    <definedName name="_Toc94125771" localSheetId="33">'Baltic loan pf etc.'!$A$35</definedName>
    <definedName name="_Toc94125771" localSheetId="34">'Baltic loan pf etc. (2)'!#REF!</definedName>
    <definedName name="_Toc94125781" localSheetId="36">IM!$A$40</definedName>
    <definedName name="csDesignMode">1</definedName>
    <definedName name="Input1Array">[1]Input!$B$2:$K$30</definedName>
    <definedName name="_xlnm.Print_Area" localSheetId="18">'Asset encumbrance'!$A$1:$N$20</definedName>
    <definedName name="_xlnm.Print_Area" localSheetId="25">'Asset quality'!$A$1:$J$26</definedName>
    <definedName name="_xlnm.Print_Area" localSheetId="27">AuM!$A$1:$L$24</definedName>
    <definedName name="_xlnm.Print_Area" localSheetId="11">'Balance sheet'!$A$1:$J$80</definedName>
    <definedName name="_xlnm.Print_Area" localSheetId="32">Baltic!$A$1:$J$50</definedName>
    <definedName name="_xlnm.Print_Area" localSheetId="33">'Baltic loan pf etc.'!$A$1:$J$76</definedName>
    <definedName name="_xlnm.Print_Area" localSheetId="34">'Baltic loan pf etc. (2)'!$A$1:$J$78</definedName>
    <definedName name="_xlnm.Print_Area" localSheetId="30">'C&amp;PC'!$A$1:$J$73</definedName>
    <definedName name="_xlnm.Print_Area" localSheetId="19">'Capital adequacy, REA, ADI'!$A$1:$J$84</definedName>
    <definedName name="_xlnm.Print_Area" localSheetId="20">'Capital adequacy, REA, ADI (2) '!$A$1:$J$85</definedName>
    <definedName name="_xlnm.Print_Area" localSheetId="39">'Contacts &amp; calender'!$A$1:$L$43</definedName>
    <definedName name="_xlnm.Print_Area" localSheetId="2">'Corporate gov'!$A$1:$A$43</definedName>
    <definedName name="_xlnm.Print_Area" localSheetId="0">Cover!$A$1:$J$53</definedName>
    <definedName name="_xlnm.Print_Area" localSheetId="15">'Covered bonds'!$A$1:$E$59</definedName>
    <definedName name="_xlnm.Print_Area" localSheetId="23">'Credit portfolio'!$A$1:$J$71</definedName>
    <definedName name="_xlnm.Print_Area" localSheetId="22">'Credit portfolio exposure'!$A$1:$J$69</definedName>
    <definedName name="_xlnm.Print_Area" localSheetId="26">'Debt instruments, market risk'!$A$1:$G$47</definedName>
    <definedName name="_xlnm.Print_Area" localSheetId="10">Expenses!$A$1:$J$46</definedName>
    <definedName name="_xlnm.Print_Area" localSheetId="14">Funding!$A$1:$J$44</definedName>
    <definedName name="_xlnm.Print_Area" localSheetId="7">FX!$A$1:$L$36</definedName>
    <definedName name="_xlnm.Print_Area" localSheetId="37">'Group functions and elimination'!$A$1:$J$26</definedName>
    <definedName name="_xlnm.Print_Area" localSheetId="36">IM!$A$1:$J$61</definedName>
    <definedName name="_xlnm.Print_Area" localSheetId="9">'Income per type'!$A$1:$K$48</definedName>
    <definedName name="_xlnm.Print_Area" localSheetId="6">'Income statement, five years'!$A$1:$G$72</definedName>
    <definedName name="_xlnm.Print_Area" localSheetId="5">'Income statement, nine quarters'!$A$1:$J$78</definedName>
    <definedName name="_xlnm.Print_Area" localSheetId="29">'LC&amp;FI'!$A$1:$N$69</definedName>
    <definedName name="_xlnm.Print_Area" localSheetId="17">'LCR and NSFR'!$A$1:$J$30</definedName>
    <definedName name="_xlnm.Print_Area" localSheetId="24">'Lending portfolio exposure'!$A$1:$G$75</definedName>
    <definedName name="_xlnm.Print_Area" localSheetId="35">Life!$A$1:$J$69</definedName>
    <definedName name="_xlnm.Print_Area" localSheetId="16">'Liquid assets'!$A$1:$J$67</definedName>
    <definedName name="_xlnm.Print_Area" localSheetId="38">Macro!$A$1:$I$46</definedName>
    <definedName name="_xlnm.Print_Area" localSheetId="12">'Maturity profile'!$A$1:$L$55</definedName>
    <definedName name="_xlnm.Print_Area" localSheetId="13">'Maturity profile (2)'!$A$1:$L$60</definedName>
    <definedName name="_xlnm.Print_Area" localSheetId="8">'Net interest margin'!$A$1:$I$77</definedName>
    <definedName name="_xlnm.Print_Area" localSheetId="21">'Outstanding sub debt and MREL'!$A$1:$I$42</definedName>
    <definedName name="_xlnm.Print_Area" localSheetId="31">'PWM&amp;FO'!$A$1:$J$51</definedName>
    <definedName name="_xlnm.Print_Area" localSheetId="28">'SEB Group by business segment'!$A$1:$H$36</definedName>
    <definedName name="_xlnm.Print_Area" localSheetId="4">'Share, shareholders, rating'!$A$1:$J$71</definedName>
    <definedName name="_xlnm.Print_Area" localSheetId="3">'Targets and FTE'!$A$1:$J$56</definedName>
    <definedName name="_xlnm.Print_Area" localSheetId="1">'This is SEB'!$A$1:$B$61</definedName>
    <definedName name="Report_Version_3">"A1"</definedName>
    <definedName name="Report_Version_4">"A1"</definedName>
    <definedName name="SprkVal">[2]Admin!$B$17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128" l="1"/>
  <c r="B55" i="128"/>
  <c r="B30" i="128"/>
  <c r="B29" i="128"/>
</calcChain>
</file>

<file path=xl/sharedStrings.xml><?xml version="1.0" encoding="utf-8"?>
<sst xmlns="http://schemas.openxmlformats.org/spreadsheetml/2006/main" count="2514" uniqueCount="1184">
  <si>
    <t>This is SEB</t>
  </si>
  <si>
    <t>We connect ideas, people and capital to drive progress</t>
  </si>
  <si>
    <r>
      <t>Being a leading northern European corporate bank with international reach, we support our customers in making their ideas come true. We do this through long-term relationships, innovative solutions, tailored advice and digital services – and by partnering with our customers in accelerating change towards a more sustainable world.</t>
    </r>
    <r>
      <rPr>
        <sz val="9"/>
        <rFont val="Times New Roman"/>
        <family val="1"/>
      </rPr>
      <t xml:space="preserve"> </t>
    </r>
  </si>
  <si>
    <t>Our customers</t>
  </si>
  <si>
    <t xml:space="preserve">Our values </t>
  </si>
  <si>
    <t>We are guided by our Code of Conduct and the SEB behaviours: create value, act long-term and build positive relationships.</t>
  </si>
  <si>
    <t xml:space="preserve">Our employees </t>
  </si>
  <si>
    <t xml:space="preserve">Our history </t>
  </si>
  <si>
    <t>We have a long tradition of supporting people and companies and helping drive development. Ever since we welcomed our first customer in 1856, we have been guided by engagement and curiosity about the future. By providing financial products and tailored advisory services to meet our customers’ changing needs, we build on our long-term relationships and do our part to contribute to a more sustainable society.</t>
  </si>
  <si>
    <t xml:space="preserve">Focus areas </t>
  </si>
  <si>
    <r>
      <t>Acceleration of efforts</t>
    </r>
    <r>
      <rPr>
        <sz val="9"/>
        <rFont val="SEB SansSerif"/>
      </rPr>
      <t xml:space="preserve"> – Strengthening our customer offering by continuing to build on existing strengths through extra focus and resources targeted at already established areas.</t>
    </r>
  </si>
  <si>
    <r>
      <t>Strategic change</t>
    </r>
    <r>
      <rPr>
        <sz val="9"/>
        <rFont val="SEB SansSerif"/>
      </rPr>
      <t xml:space="preserve"> – Evaluating the need for strategic change and transforming the way we do business within already established areas.</t>
    </r>
  </si>
  <si>
    <r>
      <t>Strategic partnerships</t>
    </r>
    <r>
      <rPr>
        <sz val="9"/>
        <rFont val="SEB SansSerif"/>
      </rPr>
      <t xml:space="preserve"> – Collaborating and partnering with external stakeholders and rethinking how we produce and distribute our products and services. </t>
    </r>
  </si>
  <si>
    <r>
      <t>Efficiency improvement</t>
    </r>
    <r>
      <rPr>
        <sz val="9"/>
        <rFont val="SEB SansSerif"/>
      </rPr>
      <t xml:space="preserve"> – Increasing our focus on strategic enablers allowing us to improve efficiency and accelerate SEB’s transformation journey.</t>
    </r>
  </si>
  <si>
    <t>Organisation</t>
  </si>
  <si>
    <t xml:space="preserve">   The division Private Wealth Management &amp; Family Office offers comprehensive banking infrastructure, access to capital markets, financing solutions and individually tailored advisory services to entrepreneurs, high net worth individuals, foundations and family offices.</t>
  </si>
  <si>
    <t xml:space="preserve">   The Baltic division provides full banking and advisory services to private individuals and small and medium-sized corporate customers in Estonia, Latvia and Lithuania.</t>
  </si>
  <si>
    <t xml:space="preserve">   The Life division offers life insurance solutions to private as well as corporate and institutional clients mainly in the Nordic and Baltic countries.</t>
  </si>
  <si>
    <t xml:space="preserve">   The division Investment Management consists of SEB Investment Management, which manages SEB funds and mandates distributed via SEB’s customer channels, and Institutional Asset Management, which distributes funds and mandates managed by SEB Investment Management and other institutes.</t>
  </si>
  <si>
    <t>Financial targets</t>
  </si>
  <si>
    <t>2022</t>
  </si>
  <si>
    <t xml:space="preserve">  Target</t>
  </si>
  <si>
    <r>
      <t xml:space="preserve">Return on equity (%) </t>
    </r>
    <r>
      <rPr>
        <vertAlign val="superscript"/>
        <sz val="9"/>
        <rFont val="SEB SansSerif"/>
      </rPr>
      <t>1)</t>
    </r>
  </si>
  <si>
    <r>
      <t xml:space="preserve">13.4 </t>
    </r>
    <r>
      <rPr>
        <vertAlign val="superscript"/>
        <sz val="9"/>
        <rFont val="SEB SansSerif"/>
      </rPr>
      <t>2)</t>
    </r>
  </si>
  <si>
    <r>
      <t xml:space="preserve">13.8 </t>
    </r>
    <r>
      <rPr>
        <vertAlign val="superscript"/>
        <sz val="9"/>
        <rFont val="SEB SansSerif"/>
      </rPr>
      <t>2)</t>
    </r>
  </si>
  <si>
    <r>
      <t xml:space="preserve">10.3 </t>
    </r>
    <r>
      <rPr>
        <vertAlign val="superscript"/>
        <sz val="9"/>
        <rFont val="SEB SansSerif"/>
      </rPr>
      <t>2)</t>
    </r>
  </si>
  <si>
    <r>
      <t>14.5</t>
    </r>
    <r>
      <rPr>
        <vertAlign val="superscript"/>
        <sz val="9"/>
        <rFont val="SEB SansSerif"/>
      </rPr>
      <t>2)</t>
    </r>
  </si>
  <si>
    <t>100-300bps buffer above regulatory requirement</t>
  </si>
  <si>
    <r>
      <t xml:space="preserve">70 </t>
    </r>
    <r>
      <rPr>
        <vertAlign val="superscript"/>
        <sz val="9"/>
        <rFont val="SEB SansSerif"/>
      </rPr>
      <t>3)</t>
    </r>
  </si>
  <si>
    <r>
      <rPr>
        <vertAlign val="superscript"/>
        <sz val="8"/>
        <rFont val="SEB SansSerif"/>
      </rPr>
      <t xml:space="preserve">1) </t>
    </r>
    <r>
      <rPr>
        <sz val="8"/>
        <rFont val="SEB SansSerif"/>
      </rPr>
      <t>Excluding items affecting comparability.</t>
    </r>
  </si>
  <si>
    <r>
      <rPr>
        <vertAlign val="superscript"/>
        <sz val="8"/>
        <rFont val="SEB SansSerif"/>
      </rPr>
      <t>3)</t>
    </r>
    <r>
      <rPr>
        <sz val="8"/>
        <rFont val="SEB SansSerif"/>
      </rPr>
      <t xml:space="preserve"> Excludes extraordinary dividend. Including extraordinary dividend, pay-out ratio amounted to 76%.</t>
    </r>
  </si>
  <si>
    <t>Full-time equivalents, end of quarter</t>
  </si>
  <si>
    <t>Q4</t>
  </si>
  <si>
    <t>Q1</t>
  </si>
  <si>
    <t>Q2</t>
  </si>
  <si>
    <t>Q3</t>
  </si>
  <si>
    <t>Corporate &amp; Private Customers</t>
  </si>
  <si>
    <t>Private Wealth Management &amp; Family Office</t>
  </si>
  <si>
    <t>Life</t>
  </si>
  <si>
    <t>Investment Management</t>
  </si>
  <si>
    <t>Group functions</t>
  </si>
  <si>
    <t>SEB Group</t>
  </si>
  <si>
    <r>
      <rPr>
        <vertAlign val="superscript"/>
        <sz val="8"/>
        <rFont val="SEB SansSerif"/>
      </rPr>
      <t>1)</t>
    </r>
    <r>
      <rPr>
        <sz val="8"/>
        <rFont val="SEB SansSerif"/>
      </rPr>
      <t xml:space="preserve"> From January 2022 the division also includes the Baltic banks’ support functions for technology, business support and some smaller staff units.</t>
    </r>
  </si>
  <si>
    <t>Share of operating profit, excluding items affecting comparability</t>
  </si>
  <si>
    <t>Corporate governance</t>
  </si>
  <si>
    <t>SEB follows the Swedish Corporate Governance Code (Bolagsstyrningskoden). The governance structure comprises:</t>
  </si>
  <si>
    <t>- Annual General Meeting (AGM)</t>
  </si>
  <si>
    <t>- Board of Directors (Board)</t>
  </si>
  <si>
    <t>- President and Chief Executive Officer (CEO)</t>
  </si>
  <si>
    <t>- Divisions, including business areas and business units</t>
  </si>
  <si>
    <t>- Group Support and Group Staff functions</t>
  </si>
  <si>
    <t>- Group Control functions: Internal Audit, Compliance and CRO Function</t>
  </si>
  <si>
    <t>Board</t>
  </si>
  <si>
    <t>In order for the Board to form a quorum more than half of the members must be present. The President and CEO, Johan Torgeby, is the only Board member elected by the AGM who is an employee of the Bank. All other Board members elected by the AGM are considered to be independent in relation to the Bank and its Management. Three Board members are considered non-independent in relation to major shareholders.</t>
  </si>
  <si>
    <t>President and CEO</t>
  </si>
  <si>
    <t>The President and CEO has five different committees at his disposal; the Group Executive Committee (GEC), the Group Risk Committee (GRC), the Asset and Liability Committee (ALCO), the Group Executive Sustainability Committee (GESC) and the Group Internal Control and Compliance Committee (GICC). The GEC deals with, among other things, matters of common concern to several divisions, strategic issues, business plans, financial forecasts and reports.</t>
  </si>
  <si>
    <t>Instructions and Policies</t>
  </si>
  <si>
    <t>The Board of Directors and the President and CEO perform their governing and controlling roles through several policies and instructions, the purpose of which is to clearly define the distribution of responsibility.</t>
  </si>
  <si>
    <t>The Rules of Procedure for the Board of Directors, the Instruction for the President and Chief Executive Officer, the Instruction on Internal Governance, the Group’s Credit Instruction and Risk Policy, Instruction for Handling of Conflicts of Interest, Policy on Anti-Money Laundering and Combating Financing of Terrorism, Financial Sanctions Policy, Remuneration Policy, Code of Conduct and the Corporate Sustainability Policy are of special importance.</t>
  </si>
  <si>
    <t>The SEB share</t>
  </si>
  <si>
    <t>10 largest shareholders</t>
  </si>
  <si>
    <t>Rating</t>
  </si>
  <si>
    <t>Share of capital,</t>
  </si>
  <si>
    <t>Moody's</t>
  </si>
  <si>
    <t>S&amp;P</t>
  </si>
  <si>
    <t>Fitch</t>
  </si>
  <si>
    <t>31 Dec 2022</t>
  </si>
  <si>
    <t>per cent</t>
  </si>
  <si>
    <t>Outlook Stable</t>
  </si>
  <si>
    <t>Investor </t>
  </si>
  <si>
    <t>Short</t>
  </si>
  <si>
    <t>Long</t>
  </si>
  <si>
    <t>P-1</t>
  </si>
  <si>
    <t>Aaa</t>
  </si>
  <si>
    <t>A-1+</t>
  </si>
  <si>
    <t>AAA</t>
  </si>
  <si>
    <t>F1+</t>
  </si>
  <si>
    <t>P-2</t>
  </si>
  <si>
    <t>Aa1</t>
  </si>
  <si>
    <t>A-1</t>
  </si>
  <si>
    <t>AA+</t>
  </si>
  <si>
    <t>F1</t>
  </si>
  <si>
    <t>P-3</t>
  </si>
  <si>
    <t>Aa2</t>
  </si>
  <si>
    <t>A-2</t>
  </si>
  <si>
    <t>AA</t>
  </si>
  <si>
    <t>F2</t>
  </si>
  <si>
    <t>Aa3</t>
  </si>
  <si>
    <t>A-3</t>
  </si>
  <si>
    <t>AA-</t>
  </si>
  <si>
    <t>F3</t>
  </si>
  <si>
    <t>A1</t>
  </si>
  <si>
    <t>A+</t>
  </si>
  <si>
    <t>A2</t>
  </si>
  <si>
    <t>A</t>
  </si>
  <si>
    <t>A3</t>
  </si>
  <si>
    <t>A-</t>
  </si>
  <si>
    <t>Baa1</t>
  </si>
  <si>
    <t>BBB+</t>
  </si>
  <si>
    <t xml:space="preserve">  BBB+</t>
  </si>
  <si>
    <t>Harding Loevner </t>
  </si>
  <si>
    <t>Baa2</t>
  </si>
  <si>
    <t>BBB</t>
  </si>
  <si>
    <t>Total share of foreign shareholders</t>
  </si>
  <si>
    <t>Baa3</t>
  </si>
  <si>
    <t>BBB-</t>
  </si>
  <si>
    <t xml:space="preserve"> BBB-</t>
  </si>
  <si>
    <t>Source: Euroclear Sweden/Modular Finance.</t>
  </si>
  <si>
    <t>Dividend development</t>
  </si>
  <si>
    <t>SEK m</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</si>
  <si>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</si>
  <si>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</si>
  <si>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</si>
  <si>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</si>
  <si>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</si>
  <si>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</si>
  <si>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</si>
  <si>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</si>
  <si>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</si>
  <si>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Net expected credit losses</t>
  </si>
  <si>
    <t>Operating profit before 
items affecting comparability</t>
  </si>
  <si>
    <t>Items affecting comparability</t>
  </si>
  <si>
    <t>Operating profit</t>
  </si>
  <si>
    <t>Income tax expense</t>
  </si>
  <si>
    <t>Attributable to shareholders</t>
  </si>
  <si>
    <t>Basic earnings per share, SEK</t>
  </si>
  <si>
    <t>11.75</t>
  </si>
  <si>
    <t>Diluted earnings per share, SEK</t>
  </si>
  <si>
    <t>11.67</t>
  </si>
  <si>
    <t>Q4
2021</t>
  </si>
  <si>
    <t>Q1
2022</t>
  </si>
  <si>
    <t>Q2
2022</t>
  </si>
  <si>
    <t>Q3
2022</t>
  </si>
  <si>
    <t>Q4
2022</t>
  </si>
  <si>
    <t>Profit before credit losses and imposed levies</t>
  </si>
  <si>
    <t/>
  </si>
  <si>
    <t xml:space="preserve">Net profit </t>
  </si>
  <si>
    <t>Attributable to minority interests</t>
  </si>
  <si>
    <t>Impact from exchange rate fluctuations</t>
  </si>
  <si>
    <t>Net ECL &amp; levies</t>
  </si>
  <si>
    <t>Operating profit before IAC</t>
  </si>
  <si>
    <t>SEK bn</t>
  </si>
  <si>
    <t>Loans to the public</t>
  </si>
  <si>
    <t>Deposits from the public</t>
  </si>
  <si>
    <t>REA - Basel III</t>
  </si>
  <si>
    <t>Total assets</t>
  </si>
  <si>
    <t>Return on equity, %</t>
  </si>
  <si>
    <t>13.8</t>
  </si>
  <si>
    <t>Return on total assets, %</t>
  </si>
  <si>
    <t>0.7</t>
  </si>
  <si>
    <t>Return on risk exposure amount, %</t>
  </si>
  <si>
    <t>3.2</t>
  </si>
  <si>
    <t>3.4</t>
  </si>
  <si>
    <t>Cost/income ratio</t>
  </si>
  <si>
    <t>0.44</t>
  </si>
  <si>
    <t>0.42</t>
  </si>
  <si>
    <t>0.39</t>
  </si>
  <si>
    <t>0.36</t>
  </si>
  <si>
    <t>Net worth per share, SEK</t>
  </si>
  <si>
    <t>85.99</t>
  </si>
  <si>
    <t>Equity per share, SEK</t>
  </si>
  <si>
    <t>79.53</t>
  </si>
  <si>
    <t>89.61</t>
  </si>
  <si>
    <t>Average shareholders' equity, SEK bn</t>
  </si>
  <si>
    <t>Net ECL level, %</t>
  </si>
  <si>
    <t>0.14</t>
  </si>
  <si>
    <t>0.06</t>
  </si>
  <si>
    <t xml:space="preserve">Stage 3 Loans / Total Loans, gross, % </t>
  </si>
  <si>
    <t>0.87</t>
  </si>
  <si>
    <t>0.53</t>
  </si>
  <si>
    <t>0.33</t>
  </si>
  <si>
    <t xml:space="preserve">Stage 3 Loans / Total Loans, net, % </t>
  </si>
  <si>
    <t>0.30</t>
  </si>
  <si>
    <t>0.26</t>
  </si>
  <si>
    <t>0.22</t>
  </si>
  <si>
    <t>Own funds requirement, Basel III</t>
  </si>
  <si>
    <t>Risk exposure amount, SEK m</t>
  </si>
  <si>
    <t>Expressed as own funds requirement, SEK m</t>
  </si>
  <si>
    <t>Common Equity Tier 1 capital ratio, %</t>
  </si>
  <si>
    <t>19.7</t>
  </si>
  <si>
    <t>Tier 1 capital ratio, %</t>
  </si>
  <si>
    <t>22.7</t>
  </si>
  <si>
    <t>21.4</t>
  </si>
  <si>
    <t>20.7</t>
  </si>
  <si>
    <t>Total capital ratio, %</t>
  </si>
  <si>
    <t>25.1</t>
  </si>
  <si>
    <t>23.1</t>
  </si>
  <si>
    <t>22.5</t>
  </si>
  <si>
    <t>Leverage  ratio, %</t>
  </si>
  <si>
    <t>5.1</t>
  </si>
  <si>
    <t>Assets under custody, SEK bn</t>
  </si>
  <si>
    <t>Assets under management, SEK bn</t>
  </si>
  <si>
    <r>
      <rPr>
        <vertAlign val="superscript"/>
        <sz val="8"/>
        <color rgb="FF000000"/>
        <rFont val="SEB SansSerif"/>
      </rPr>
      <t xml:space="preserve">3) </t>
    </r>
    <r>
      <rPr>
        <sz val="8"/>
        <color indexed="8"/>
        <rFont val="SEB SansSerif"/>
      </rPr>
      <t xml:space="preserve">Calculated dilution based on the estimated economic value of the long-term incentive programmes.    </t>
    </r>
  </si>
  <si>
    <r>
      <rPr>
        <vertAlign val="superscript"/>
        <sz val="8"/>
        <color rgb="FF000000"/>
        <rFont val="SEB SansSerif"/>
      </rPr>
      <t>4)</t>
    </r>
    <r>
      <rPr>
        <sz val="8"/>
        <color indexed="8"/>
        <rFont val="SEB SansSerif"/>
      </rPr>
      <t xml:space="preserve"> In accordance with the EU delegated act.</t>
    </r>
  </si>
  <si>
    <r>
      <rPr>
        <vertAlign val="superscript"/>
        <sz val="8"/>
        <color rgb="FF000000"/>
        <rFont val="SEB SansSerif"/>
      </rPr>
      <t xml:space="preserve">5) </t>
    </r>
    <r>
      <rPr>
        <sz val="8"/>
        <color indexed="8"/>
        <rFont val="SEB SansSerif"/>
      </rPr>
      <t>In accordance with CRR2.</t>
    </r>
  </si>
  <si>
    <t>Net interest income - SEB Group</t>
  </si>
  <si>
    <t>2020</t>
  </si>
  <si>
    <t>2021</t>
  </si>
  <si>
    <t>Deposits from credit institutions</t>
  </si>
  <si>
    <t>Deposits and borrowing from the public</t>
  </si>
  <si>
    <t>Subordinated liabilities</t>
  </si>
  <si>
    <t>Net fee and commission income - SEB Group</t>
  </si>
  <si>
    <t>Issue of securities and advisory</t>
  </si>
  <si>
    <t>Secondary market and derivatives</t>
  </si>
  <si>
    <t>Custody and mutual funds</t>
  </si>
  <si>
    <t>Whereof performance fees</t>
  </si>
  <si>
    <t>Payments, cards, lending, deposits, guarantees and other</t>
  </si>
  <si>
    <t>Whereof payments and card fees</t>
  </si>
  <si>
    <t>Whereof lending</t>
  </si>
  <si>
    <t>Life insurance</t>
  </si>
  <si>
    <t>Fee and commission income</t>
  </si>
  <si>
    <t>Fee and commission expense</t>
  </si>
  <si>
    <t>Net financial income - SEB Group</t>
  </si>
  <si>
    <t>Equity instruments and related derivatives</t>
  </si>
  <si>
    <t>Debt instruments and related derivatives</t>
  </si>
  <si>
    <t>Currency and related derivatives</t>
  </si>
  <si>
    <t>Other</t>
  </si>
  <si>
    <t>Staff costs - SEB Group</t>
  </si>
  <si>
    <t>Salaries etc</t>
  </si>
  <si>
    <t>Redundancies</t>
  </si>
  <si>
    <t>Pensions</t>
  </si>
  <si>
    <t>Other staff costs</t>
  </si>
  <si>
    <t>Staff costs*</t>
  </si>
  <si>
    <t>Other expenses - SEB Group</t>
  </si>
  <si>
    <t>Costs for premises</t>
  </si>
  <si>
    <t>IT costs</t>
  </si>
  <si>
    <t>Travel and entertainment</t>
  </si>
  <si>
    <t>Consultants</t>
  </si>
  <si>
    <t>Marketing</t>
  </si>
  <si>
    <t>Information services</t>
  </si>
  <si>
    <t>Other operating costs</t>
  </si>
  <si>
    <t>Net expected credit losses - SEB Group</t>
  </si>
  <si>
    <t>Impairment gains or losses - Stage 1</t>
  </si>
  <si>
    <t>Impairment gains or losses - Stage 2</t>
  </si>
  <si>
    <t>Impairment gains or losses - Stage 3</t>
  </si>
  <si>
    <t>Impairment gains or losses</t>
  </si>
  <si>
    <t>Write-offs and recoveries</t>
  </si>
  <si>
    <t>Total write-offs</t>
  </si>
  <si>
    <t>Reversal of allowances for write-offs</t>
  </si>
  <si>
    <t>Write-offs not previously provided for</t>
  </si>
  <si>
    <t>Recovered from previous write-offs</t>
  </si>
  <si>
    <t>Net write-offs</t>
  </si>
  <si>
    <t>Assets
SEK m</t>
  </si>
  <si>
    <t>31 Dec
2021</t>
  </si>
  <si>
    <t>31 Mar
2022</t>
  </si>
  <si>
    <t>30 Jun 
2022</t>
  </si>
  <si>
    <t>30 Sep
2022</t>
  </si>
  <si>
    <t>31 Dec
2022</t>
  </si>
  <si>
    <t>Cash and balances with central banks</t>
  </si>
  <si>
    <t>Lending</t>
  </si>
  <si>
    <t>Collateral margin</t>
  </si>
  <si>
    <t>Reverse repos</t>
  </si>
  <si>
    <t>Loans central banks</t>
  </si>
  <si>
    <t>Loans credit institutions</t>
  </si>
  <si>
    <t>General governments</t>
  </si>
  <si>
    <t>Financial corporations</t>
  </si>
  <si>
    <t>Non-financial corporations</t>
  </si>
  <si>
    <t>Households</t>
  </si>
  <si>
    <t xml:space="preserve">     of which customer lending</t>
  </si>
  <si>
    <t>Debt securities</t>
  </si>
  <si>
    <t>Equity instruments</t>
  </si>
  <si>
    <t>Derivatives</t>
  </si>
  <si>
    <t>Insurance assets</t>
  </si>
  <si>
    <t>Other financial assets</t>
  </si>
  <si>
    <t>Assets held for sale</t>
  </si>
  <si>
    <t>Tangible and intangible assets</t>
  </si>
  <si>
    <t xml:space="preserve">     of which goodwill</t>
  </si>
  <si>
    <t xml:space="preserve">     of which other intangibles</t>
  </si>
  <si>
    <t xml:space="preserve">     of which deferred acquisition costs</t>
  </si>
  <si>
    <t>Other assets</t>
  </si>
  <si>
    <t>TOTAL ASSETS</t>
  </si>
  <si>
    <t>Liabilities
SEK m</t>
  </si>
  <si>
    <t>Deposits</t>
  </si>
  <si>
    <t>Repos</t>
  </si>
  <si>
    <t>Deposits from central banks</t>
  </si>
  <si>
    <t>Registered bonds</t>
  </si>
  <si>
    <t>Deposits and borrowings from the public</t>
  </si>
  <si>
    <t xml:space="preserve">     of which customer deposits</t>
  </si>
  <si>
    <t>Financial liabilities to policyholders</t>
  </si>
  <si>
    <t>CP/CD</t>
  </si>
  <si>
    <t>Covered bonds</t>
  </si>
  <si>
    <t>Senior bonds</t>
  </si>
  <si>
    <t>Debt securities issued</t>
  </si>
  <si>
    <t>Other financial liabilities</t>
  </si>
  <si>
    <t>Financial liabilities at fair value</t>
  </si>
  <si>
    <t>Liabilities held for sale</t>
  </si>
  <si>
    <t>Other liabilities</t>
  </si>
  <si>
    <t>Total liabilities</t>
  </si>
  <si>
    <t>Total equity</t>
  </si>
  <si>
    <t>TOTAL LIABILITIES AND EQUITY</t>
  </si>
  <si>
    <t>Balance sheet maturity profile - SEB Group</t>
  </si>
  <si>
    <t>Payable on demand</t>
  </si>
  <si>
    <t>&lt;1m</t>
  </si>
  <si>
    <t>1-3m</t>
  </si>
  <si>
    <t>3-6m</t>
  </si>
  <si>
    <t>6-12m</t>
  </si>
  <si>
    <t>1-2y</t>
  </si>
  <si>
    <t>2-5y</t>
  </si>
  <si>
    <t>5-10y</t>
  </si>
  <si>
    <t>&gt;10y</t>
  </si>
  <si>
    <t>Not distributed</t>
  </si>
  <si>
    <t>Total</t>
  </si>
  <si>
    <t>Loans to central banks</t>
  </si>
  <si>
    <t xml:space="preserve">    of which repos and collateral margin</t>
  </si>
  <si>
    <t>Loans to credit institutions</t>
  </si>
  <si>
    <t>Financial assets at fair value</t>
  </si>
  <si>
    <t>Debt instruments</t>
  </si>
  <si>
    <t>Deposits by central banks</t>
  </si>
  <si>
    <t>Deposits by credit institutions</t>
  </si>
  <si>
    <t xml:space="preserve">    of which repos, collateral margin and reg. bonds</t>
  </si>
  <si>
    <t>Liabilities to policyholders</t>
  </si>
  <si>
    <t>Equity</t>
  </si>
  <si>
    <t>Total Liabilities and Equity</t>
  </si>
  <si>
    <t>Maturities above are based on remaining contractual maturities.</t>
  </si>
  <si>
    <t>Other assets include assets held for sale, tangible and intangible assets and other assets.</t>
  </si>
  <si>
    <t>Other liabilities include liabilities held for sale and other liabilities.</t>
  </si>
  <si>
    <t>Payable on demand includes items available O/N.</t>
  </si>
  <si>
    <t>Not distributed includes items with no contractual maturity and other undistributed items.</t>
  </si>
  <si>
    <t>Remaining contractual maturities, by currency in SEK m</t>
  </si>
  <si>
    <t>Other Lending to Central Banks</t>
  </si>
  <si>
    <t>Other liabilities include liabilities to policyholders, liabilities held for sale, subordinated debt, equity and other liabilities.</t>
  </si>
  <si>
    <t>Total loans and deposits</t>
  </si>
  <si>
    <t>31 Dec</t>
  </si>
  <si>
    <t>31 Mar</t>
  </si>
  <si>
    <t>30 Jun</t>
  </si>
  <si>
    <t>30 Sep</t>
  </si>
  <si>
    <t xml:space="preserve">Loans adjusted for repos </t>
  </si>
  <si>
    <t>Deposits adjusted for repos</t>
  </si>
  <si>
    <t>Loan to deposit ratio excl repos</t>
  </si>
  <si>
    <t>Product</t>
  </si>
  <si>
    <t>&lt;1y</t>
  </si>
  <si>
    <t>2-3y</t>
  </si>
  <si>
    <t>3-4y</t>
  </si>
  <si>
    <t>4-5y</t>
  </si>
  <si>
    <t>5-7y</t>
  </si>
  <si>
    <t>7-10y</t>
  </si>
  <si>
    <t>Senior non-preferred</t>
  </si>
  <si>
    <t>Subordinated debt*</t>
  </si>
  <si>
    <t>* Tier 2 and Additional Tier 1 issues assumed to be called at first call date.</t>
  </si>
  <si>
    <t>Currency</t>
  </si>
  <si>
    <t>SEK</t>
  </si>
  <si>
    <t xml:space="preserve">* Tier 2 and Additional Tier 1 issues assumed to be called at first call date. </t>
  </si>
  <si>
    <t>Long-term funding raised</t>
  </si>
  <si>
    <t xml:space="preserve"> Instrument</t>
  </si>
  <si>
    <t>Subordinated debt</t>
  </si>
  <si>
    <t xml:space="preserve"> Total</t>
  </si>
  <si>
    <t xml:space="preserve">Q2 </t>
  </si>
  <si>
    <t>Instrument</t>
  </si>
  <si>
    <t>Covered bonds - SEB AB</t>
  </si>
  <si>
    <t>SEB AB Mortgage Covered Bonds</t>
  </si>
  <si>
    <t xml:space="preserve">Loans originated by </t>
  </si>
  <si>
    <t>Skandinaviska Enskilda Banken AB (publ)</t>
  </si>
  <si>
    <t>Pool type</t>
  </si>
  <si>
    <t>Dynamic</t>
  </si>
  <si>
    <t>Cover pool</t>
  </si>
  <si>
    <t>Q4 2022</t>
  </si>
  <si>
    <t>Q4 2021</t>
  </si>
  <si>
    <t>Total residential mortgage assets (SEK m)</t>
  </si>
  <si>
    <t>Weighted average LTV (property level)</t>
  </si>
  <si>
    <t>Number of loans (thousand)</t>
  </si>
  <si>
    <t>Number of borrowers (thousand)</t>
  </si>
  <si>
    <t>Weighted average loan balance (SEK thousand)</t>
  </si>
  <si>
    <t>Substitute assets (SEK thousand)</t>
  </si>
  <si>
    <t>Loans past due 60 days (basis points)</t>
  </si>
  <si>
    <t>Net Expected Credit Losses  (basis points)</t>
  </si>
  <si>
    <t>Total outstanding covered bonds (SEK m)</t>
  </si>
  <si>
    <t>Rating of the covered bond programme</t>
  </si>
  <si>
    <t>Aaa Moody's</t>
  </si>
  <si>
    <t>FX distribution</t>
  </si>
  <si>
    <t>non-SEK</t>
  </si>
  <si>
    <t>Over collateralisation</t>
  </si>
  <si>
    <t>Over collateralisation level</t>
  </si>
  <si>
    <t>LTV distribution*</t>
  </si>
  <si>
    <t>Loans (100% Swedish residential mortgage)</t>
  </si>
  <si>
    <t>Prior ranking loans</t>
  </si>
  <si>
    <t>Interest rate type</t>
  </si>
  <si>
    <t>Interest payment frequency</t>
  </si>
  <si>
    <t>Geographical distribution</t>
  </si>
  <si>
    <t>* Distribution in different LTV buckets  based on exact order of priority for the individual mortgage deeds according to the Association of Swedish Covered Bond issuers.</t>
  </si>
  <si>
    <t>Liquid assets*, Group</t>
  </si>
  <si>
    <t>TOTAL</t>
  </si>
  <si>
    <t>EUR</t>
  </si>
  <si>
    <t>USD</t>
  </si>
  <si>
    <t>Securities issued or guaranteed by sovereigns, central banks, MDBs and international organisations</t>
  </si>
  <si>
    <t>Securities issued by municipalites and PSEs</t>
  </si>
  <si>
    <t>Extremely high quality covered bonds</t>
  </si>
  <si>
    <t>Level 1 assets</t>
  </si>
  <si>
    <t>Securities issued or guaranteed by sovereigns, central banks, municipalities and PSEs</t>
  </si>
  <si>
    <t>High quality covered bonds</t>
  </si>
  <si>
    <t>Corporate debt securities (lowest rating AA-)</t>
  </si>
  <si>
    <t>Level 2A assets</t>
  </si>
  <si>
    <t>Asset-backed securities</t>
  </si>
  <si>
    <t>Corporate debt securities (rated A+ to BBB-)</t>
  </si>
  <si>
    <t>Shares (major stock index)</t>
  </si>
  <si>
    <t>Level 2B assets</t>
  </si>
  <si>
    <t>Level 2 assets</t>
  </si>
  <si>
    <t>TOTAL LIQUID ASSETS</t>
  </si>
  <si>
    <t xml:space="preserve">31 Dec </t>
  </si>
  <si>
    <t xml:space="preserve">31 Mar </t>
  </si>
  <si>
    <t>Liquid assets level 1</t>
  </si>
  <si>
    <t>Liquid assets level 2</t>
  </si>
  <si>
    <t>Retail deposits</t>
  </si>
  <si>
    <t>Unsecured wholesale funding</t>
  </si>
  <si>
    <t>Secured wholesale funding</t>
  </si>
  <si>
    <t>Other outflows</t>
  </si>
  <si>
    <t>Total liquidity outflows</t>
  </si>
  <si>
    <t>Secured lending</t>
  </si>
  <si>
    <t>Inflows from fully performing exposures</t>
  </si>
  <si>
    <t>Other inflows</t>
  </si>
  <si>
    <t>Total liquidity inflows</t>
  </si>
  <si>
    <t>Net liquidity outflow</t>
  </si>
  <si>
    <t>Liquidity Coverage Ratio</t>
  </si>
  <si>
    <t>Net Stable Funding Ratio</t>
  </si>
  <si>
    <t>Available stable funding (ASF)</t>
  </si>
  <si>
    <t>Required stable funding (RSF)</t>
  </si>
  <si>
    <t>Total Encumbrance</t>
  </si>
  <si>
    <t>Of which: Encumbered Assets</t>
  </si>
  <si>
    <t>Of which: Encumbered Collateral</t>
  </si>
  <si>
    <t>Carrying amount of selected financial liabilities</t>
  </si>
  <si>
    <t>Bonds issued by General Governments and Central Banks</t>
  </si>
  <si>
    <t>Other debt securities</t>
  </si>
  <si>
    <t>Equities</t>
  </si>
  <si>
    <t>Loans and other assets</t>
  </si>
  <si>
    <t>Total encumbered assets</t>
  </si>
  <si>
    <t>Total encumbered collateral</t>
  </si>
  <si>
    <t>Collateralised deposits</t>
  </si>
  <si>
    <t>Securities financing</t>
  </si>
  <si>
    <t xml:space="preserve">Covered bonds </t>
  </si>
  <si>
    <t>Collateral management</t>
  </si>
  <si>
    <t>Non-encumbered assets 
and collateral</t>
  </si>
  <si>
    <t>Total encumbrance and 
non-encumbrance</t>
  </si>
  <si>
    <t>Encumbered asset ratio</t>
  </si>
  <si>
    <t>Encumbered collateral ratio</t>
  </si>
  <si>
    <t>Total encumbrance ratio</t>
  </si>
  <si>
    <t>Capital adequacy</t>
  </si>
  <si>
    <t>Available own funds and total risk exposure amount</t>
  </si>
  <si>
    <t>Common Equity Tier 1 (CET1) capital</t>
  </si>
  <si>
    <t>Tier 1 capital</t>
  </si>
  <si>
    <t>Total capital</t>
  </si>
  <si>
    <t>Total risk exposure amount (TREA)</t>
  </si>
  <si>
    <t>Capital ratios and minimum capital requirement (as a percentage of TREA)</t>
  </si>
  <si>
    <t>Common Equity Tier 1 ratio (%)</t>
  </si>
  <si>
    <t>Tier 1 ratio (%)</t>
  </si>
  <si>
    <t>Total capital ratio (%)</t>
  </si>
  <si>
    <t>Pillar 1 minimum capital requirement (%, P1)</t>
  </si>
  <si>
    <t>Pillar 1 minimum capital requirement (amounts)</t>
  </si>
  <si>
    <t>Additional own funds requirements (P2R) to address risks other than the risk of excessive leverage (as a percentage of TREA)</t>
  </si>
  <si>
    <r>
      <t xml:space="preserve">Additional own funds requirements (%, P2R) </t>
    </r>
    <r>
      <rPr>
        <vertAlign val="superscript"/>
        <sz val="9"/>
        <rFont val="SEB SansSerif"/>
      </rPr>
      <t>1)</t>
    </r>
  </si>
  <si>
    <t>of which: to be made up of CET1 capital (percentage points)</t>
  </si>
  <si>
    <t>of which: to be made up of Tier 1 capital (percentage points)</t>
  </si>
  <si>
    <t>Total SREP own funds requirements (%, P1+P2R)</t>
  </si>
  <si>
    <t>Total SREP own funds requirements (amounts)</t>
  </si>
  <si>
    <t>Additional CET1 buffer requirements and CET1 Pillar 2 Guidance (as a percentage of TREA)</t>
  </si>
  <si>
    <t>Capital conservation buffer (%)</t>
  </si>
  <si>
    <t>Institution specific countercyclical capital buffer (%)</t>
  </si>
  <si>
    <t>Systemic risk buffer (%)</t>
  </si>
  <si>
    <t>Other Systemically Important Institution buffer (%)</t>
  </si>
  <si>
    <t>Combined buffer requirement (%, CBR)</t>
  </si>
  <si>
    <t>Combined buffer requirement (amounts)</t>
  </si>
  <si>
    <t>Overall capital requirements (%, P1+P2R+CBR)</t>
  </si>
  <si>
    <t>Overall capital requirements (amounts)</t>
  </si>
  <si>
    <t>CET1 available after meeting the total SREP own funds requirements (%, P1+P2R)</t>
  </si>
  <si>
    <t>Pillar 2 Guidance (%, P2G)</t>
  </si>
  <si>
    <t>Pillar 2 Guidance (amounts)</t>
  </si>
  <si>
    <t>Overall capital requirements and P2G (%)</t>
  </si>
  <si>
    <t>Overall capital requirements and P2G (amounts)</t>
  </si>
  <si>
    <t>Leverage ratio, requirements and CET1 Pillar 2 Guidance (as a percentage of total exposure measure)</t>
  </si>
  <si>
    <t>Tier 1 capital (amounts)</t>
  </si>
  <si>
    <t>Leverage ratio total exposure measure (amounts)</t>
  </si>
  <si>
    <t>Leverage ratio (%)</t>
  </si>
  <si>
    <t>Total SREP leverage ratio requirements (%)</t>
  </si>
  <si>
    <t>Overall leverage ratio requirements (%)</t>
  </si>
  <si>
    <t>Overall leverage ratio requirements (amounts)</t>
  </si>
  <si>
    <t>Overall leverage ratio requirements and P2G (%)</t>
  </si>
  <si>
    <t>Own funds for SEB consolidated situation</t>
  </si>
  <si>
    <r>
      <t>Shareholder's equity according to balance sheet</t>
    </r>
    <r>
      <rPr>
        <vertAlign val="superscript"/>
        <sz val="9"/>
        <color indexed="8"/>
        <rFont val="SEB SansSerif"/>
      </rPr>
      <t xml:space="preserve"> 1)</t>
    </r>
  </si>
  <si>
    <t>Accrued dividend</t>
  </si>
  <si>
    <t>Common Equity Tier 1 capital before regulatory adjustments</t>
  </si>
  <si>
    <t>Additional value adjustments</t>
  </si>
  <si>
    <t>Goodwill</t>
  </si>
  <si>
    <t>Intangible assets</t>
  </si>
  <si>
    <t>Deferred tax assets that rely on future profitability</t>
  </si>
  <si>
    <t>Fair value reserves related to gains or losses on cash flow hedges</t>
  </si>
  <si>
    <t>Insufficient coverage for non-performing exposures</t>
  </si>
  <si>
    <t>Gains or losses on liabilities valued at fair value resulting from changes in own credit standing</t>
  </si>
  <si>
    <t>Defined-benefit pension fund assets</t>
  </si>
  <si>
    <t>Direct and indirect holdings of own CET1 instruments</t>
  </si>
  <si>
    <t>Total regulatory adjustments to Common Equity Tier 1</t>
  </si>
  <si>
    <t>Common Equity Tier 1 capital</t>
  </si>
  <si>
    <t>Net provisioning amount for IRB-reported exposures</t>
  </si>
  <si>
    <t>Holdings of Tier 2 instruments in financial sector entities</t>
  </si>
  <si>
    <t>Tier 2 capital</t>
  </si>
  <si>
    <t>Total own funds</t>
  </si>
  <si>
    <r>
      <rPr>
        <vertAlign val="superscript"/>
        <sz val="8"/>
        <rFont val="SEB SansSerif"/>
      </rPr>
      <t xml:space="preserve">1) </t>
    </r>
    <r>
      <rPr>
        <sz val="8"/>
        <rFont val="SEB SansSerif"/>
      </rPr>
      <t>The SFSA has approved SEB’s application to use the quarterly net profit in measuring own funds on condition that the responsible auditors have reviewed the surplus and that the surplus is calculated in accordance with applicable accounting frameworks.</t>
    </r>
  </si>
  <si>
    <t>Risk exposure amounts for SEB consolidated situation</t>
  </si>
  <si>
    <t>Credit risk IRB approach</t>
  </si>
  <si>
    <t>Exposures to central governments or central banks</t>
  </si>
  <si>
    <t>Exposures to institutions</t>
  </si>
  <si>
    <t>Exposures to corporates</t>
  </si>
  <si>
    <t>Retail exposures</t>
  </si>
  <si>
    <t xml:space="preserve">     of which secured by immovable property</t>
  </si>
  <si>
    <t xml:space="preserve">     of which retail SME</t>
  </si>
  <si>
    <t xml:space="preserve">     of which other retail exposures</t>
  </si>
  <si>
    <t>Securitisation positions</t>
  </si>
  <si>
    <t>Total IRB approach</t>
  </si>
  <si>
    <t>Credit risk standardised approach</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</si>
  <si>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</si>
  <si>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</si>
  <si>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</si>
  <si>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</si>
  <si>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</si>
  <si>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</si>
  <si>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</si>
  <si>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Market risk</t>
  </si>
  <si>
    <t>Trading book exposures where internal models are applied</t>
  </si>
  <si>
    <t>Trading book exposures applying standardised approaches</t>
  </si>
  <si>
    <t>Foreign exchange rate risk</t>
  </si>
  <si>
    <t>Total market risk</t>
  </si>
  <si>
    <t>Other own funds requirements</t>
  </si>
  <si>
    <t>Operational risk advanced measurement approach</t>
  </si>
  <si>
    <t>Settlement risk</t>
  </si>
  <si>
    <t>Credit value adjustment</t>
  </si>
  <si>
    <t>Investment in insurance business</t>
  </si>
  <si>
    <t>Other exposures</t>
  </si>
  <si>
    <t>Total other own funds requirements</t>
  </si>
  <si>
    <t xml:space="preserve">Total </t>
  </si>
  <si>
    <t>IRB reported credit exposures (less repos and securities lending)</t>
  </si>
  <si>
    <t>Average risk-weight</t>
  </si>
  <si>
    <t>Institutions</t>
  </si>
  <si>
    <t>Corporates</t>
  </si>
  <si>
    <t>Risk exposure amount development</t>
  </si>
  <si>
    <t>Start of quarter</t>
  </si>
  <si>
    <t>Underlying credit risk change</t>
  </si>
  <si>
    <t>Underlying market and operational risk changes</t>
  </si>
  <si>
    <t>End of quarter</t>
  </si>
  <si>
    <t>Available distributable income</t>
  </si>
  <si>
    <r>
      <t>Available Distributable Income (ADI)</t>
    </r>
    <r>
      <rPr>
        <vertAlign val="superscript"/>
        <sz val="9"/>
        <rFont val="SEB SansSerif"/>
      </rPr>
      <t>1)</t>
    </r>
  </si>
  <si>
    <r>
      <rPr>
        <vertAlign val="superscript"/>
        <sz val="8"/>
        <rFont val="SEB SansSerif"/>
      </rPr>
      <t xml:space="preserve">1) </t>
    </r>
    <r>
      <rPr>
        <sz val="8"/>
        <rFont val="SEB SansSerif"/>
      </rPr>
      <t>According to Regulation (EU) No 575/2013 (CRR). The numbers are calculated both for the consolidated situation and the parent company. The ADI equals the lower of the two numbers.</t>
    </r>
  </si>
  <si>
    <t>Issuer: SEB</t>
  </si>
  <si>
    <t xml:space="preserve"> </t>
  </si>
  <si>
    <t>Issue date</t>
  </si>
  <si>
    <t>Ratings (F/M/S)</t>
  </si>
  <si>
    <t>Coupon</t>
  </si>
  <si>
    <t>Maturity date</t>
  </si>
  <si>
    <t>First call date</t>
  </si>
  <si>
    <t>New Coupon if not called at first call date</t>
  </si>
  <si>
    <t>Size (m)</t>
  </si>
  <si>
    <t xml:space="preserve">A/Baa1/BBB+ </t>
  </si>
  <si>
    <t>03-Nov-21</t>
  </si>
  <si>
    <t>03-Nov-31</t>
  </si>
  <si>
    <t>03-Nov-26</t>
  </si>
  <si>
    <t>5-yr EUR swap rate +88 bps</t>
  </si>
  <si>
    <t>29-Oct-19</t>
  </si>
  <si>
    <t>BBB+/Baa3 (hyb)/-</t>
  </si>
  <si>
    <t>Perpetual</t>
  </si>
  <si>
    <t>13-May-25</t>
  </si>
  <si>
    <t>5-yr US Treasury rate + 346.3 bps</t>
  </si>
  <si>
    <t>31-May-22</t>
  </si>
  <si>
    <t>30-Jun-27</t>
  </si>
  <si>
    <t>5-yr US Treasury rate +407.3 bps</t>
  </si>
  <si>
    <t>MREL composition</t>
  </si>
  <si>
    <t>Additional Tier 1 capital</t>
  </si>
  <si>
    <t>Eligible liabilities</t>
  </si>
  <si>
    <t>Senior preferred</t>
  </si>
  <si>
    <t>Own funds and eligible liabilities as %  of TREA</t>
  </si>
  <si>
    <r>
      <t xml:space="preserve">MREL requirement </t>
    </r>
    <r>
      <rPr>
        <b/>
        <vertAlign val="superscript"/>
        <sz val="9"/>
        <color theme="1"/>
        <rFont val="SEB SansSerif"/>
      </rPr>
      <t>1)</t>
    </r>
  </si>
  <si>
    <t>Combined buffer requirement (CBR)</t>
  </si>
  <si>
    <r>
      <t xml:space="preserve">MREL buffer </t>
    </r>
    <r>
      <rPr>
        <b/>
        <vertAlign val="superscript"/>
        <sz val="9"/>
        <color theme="1"/>
        <rFont val="SEB SansSerif"/>
      </rPr>
      <t>2)</t>
    </r>
  </si>
  <si>
    <t>Own funds and subordinated liabilities as %  of TREA</t>
  </si>
  <si>
    <r>
      <t xml:space="preserve">Subordination requirement </t>
    </r>
    <r>
      <rPr>
        <b/>
        <vertAlign val="superscript"/>
        <sz val="9"/>
        <color theme="1"/>
        <rFont val="SEB SansSerif"/>
      </rPr>
      <t>1)</t>
    </r>
  </si>
  <si>
    <t>N/A</t>
  </si>
  <si>
    <r>
      <t xml:space="preserve">Subordination buffer </t>
    </r>
    <r>
      <rPr>
        <b/>
        <vertAlign val="superscript"/>
        <sz val="9"/>
        <color theme="1"/>
        <rFont val="SEB SansSerif"/>
      </rPr>
      <t>3)</t>
    </r>
  </si>
  <si>
    <t>Assets under management</t>
  </si>
  <si>
    <t>Assets under management, start of quarter</t>
  </si>
  <si>
    <t>Inflow</t>
  </si>
  <si>
    <t>Outflow</t>
  </si>
  <si>
    <t xml:space="preserve">Equities </t>
  </si>
  <si>
    <t>Fixed Income</t>
  </si>
  <si>
    <t xml:space="preserve">Mixed </t>
  </si>
  <si>
    <t xml:space="preserve">Alternatives </t>
  </si>
  <si>
    <t>Acquisition/disposal net</t>
  </si>
  <si>
    <t>Change in value</t>
  </si>
  <si>
    <t>Assets under management, end of quarter</t>
  </si>
  <si>
    <t>Assets under management per asset class</t>
  </si>
  <si>
    <t>30 Jun
2022</t>
  </si>
  <si>
    <t xml:space="preserve">Lending </t>
  </si>
  <si>
    <t>Contingent liabilities</t>
  </si>
  <si>
    <t>Derivative instruments</t>
  </si>
  <si>
    <t>Credit portfolio by industry and geography</t>
  </si>
  <si>
    <t xml:space="preserve">Sweden </t>
  </si>
  <si>
    <t xml:space="preserve"> Other Nordic countries</t>
  </si>
  <si>
    <t>Baltic countries</t>
  </si>
  <si>
    <t>Germany, UK</t>
  </si>
  <si>
    <t>Banks</t>
  </si>
  <si>
    <t>Finance and insurance</t>
  </si>
  <si>
    <t>Wholesale and retail</t>
  </si>
  <si>
    <t>Transportation</t>
  </si>
  <si>
    <t>Shipping</t>
  </si>
  <si>
    <t>Business and household services</t>
  </si>
  <si>
    <t>Construction</t>
  </si>
  <si>
    <t>Manufacturing</t>
  </si>
  <si>
    <t>Agriculture, forestry and fishing</t>
  </si>
  <si>
    <t>Mining, oil and gas extraction</t>
  </si>
  <si>
    <t>Electricity, gas and water supply</t>
  </si>
  <si>
    <t>Commercial real estate management</t>
  </si>
  <si>
    <t>Residential real estate management</t>
  </si>
  <si>
    <t>Real Estate Management</t>
  </si>
  <si>
    <t>Housing co-operative associations</t>
  </si>
  <si>
    <t>Public Administration</t>
  </si>
  <si>
    <t>Household mortgage</t>
  </si>
  <si>
    <t>Credit portfolio</t>
  </si>
  <si>
    <t>Credit portfolio by industry and geography*</t>
  </si>
  <si>
    <t>31 Dec 2021</t>
  </si>
  <si>
    <t>31 Mar 2022</t>
  </si>
  <si>
    <t>30 Jun 2022</t>
  </si>
  <si>
    <t>30 Sep 2022</t>
  </si>
  <si>
    <t>Sweden</t>
  </si>
  <si>
    <t>Other Nordic countries</t>
  </si>
  <si>
    <t>Public administration</t>
  </si>
  <si>
    <t>Total credit portfolio</t>
  </si>
  <si>
    <t>* The geographic split is based on SEB's operations.</t>
  </si>
  <si>
    <t>Credit portfolio - corporates and real estate management by segment</t>
  </si>
  <si>
    <t>LCFI</t>
  </si>
  <si>
    <t>CPC</t>
  </si>
  <si>
    <t>Baltic</t>
  </si>
  <si>
    <t>LCFI Nordic</t>
  </si>
  <si>
    <t>Germany</t>
  </si>
  <si>
    <t xml:space="preserve">Lending portfolio by industry and geography* </t>
  </si>
  <si>
    <t>.</t>
  </si>
  <si>
    <t xml:space="preserve">Lending portfolio </t>
  </si>
  <si>
    <t>Collateral margin, to the public and credit institutions</t>
  </si>
  <si>
    <t>Reverse repos, to the public and credit institutions</t>
  </si>
  <si>
    <t>ECL allowances</t>
  </si>
  <si>
    <t>Loans,  credit institutions &amp; to the public</t>
  </si>
  <si>
    <t>Exposure and expected credit loss (ECL) allowances by stage</t>
  </si>
  <si>
    <t>Gross carrying amounts Stage 1</t>
  </si>
  <si>
    <t>Gross carrying amounts Stage 2</t>
  </si>
  <si>
    <t>Gross carrying amounts Stage 3</t>
  </si>
  <si>
    <t>ECL allowances Stage 1</t>
  </si>
  <si>
    <t>ECL allowances Stage 2</t>
  </si>
  <si>
    <t>ECL allowances Stage 3</t>
  </si>
  <si>
    <t xml:space="preserve">Net carrying amounts Stage 1 </t>
  </si>
  <si>
    <t>Net carrying amounts Stage 2</t>
  </si>
  <si>
    <t xml:space="preserve">Net carrying amounts Stage 3 </t>
  </si>
  <si>
    <t>Stage 3 loans/total loans, gross, %</t>
  </si>
  <si>
    <t>Stage 3 loans/total loans, net %</t>
  </si>
  <si>
    <t>ECL coverage ratio Stage 1, %</t>
  </si>
  <si>
    <t>0.07</t>
  </si>
  <si>
    <t>0.10</t>
  </si>
  <si>
    <t>ECL coverage ratio Stage 2, %</t>
  </si>
  <si>
    <t>ECL coverage ratio, %</t>
  </si>
  <si>
    <t xml:space="preserve">Credit risk exposure </t>
  </si>
  <si>
    <t>By Rating</t>
  </si>
  <si>
    <t>Central &amp; local governments</t>
  </si>
  <si>
    <t>Financials</t>
  </si>
  <si>
    <t>BB/B</t>
  </si>
  <si>
    <t>CCC/CC</t>
  </si>
  <si>
    <t>No issue rating</t>
  </si>
  <si>
    <t>Grand Total</t>
  </si>
  <si>
    <t>By Geography</t>
  </si>
  <si>
    <t>Denmark</t>
  </si>
  <si>
    <t>Norway</t>
  </si>
  <si>
    <t>Finland</t>
  </si>
  <si>
    <t>Baltics</t>
  </si>
  <si>
    <t>US</t>
  </si>
  <si>
    <t>Luxembourg</t>
  </si>
  <si>
    <t>Europe, other</t>
  </si>
  <si>
    <t>Rest of World</t>
  </si>
  <si>
    <t>Market risk for trading book</t>
  </si>
  <si>
    <t>Commodities</t>
  </si>
  <si>
    <t>FX</t>
  </si>
  <si>
    <t>Volatilities</t>
  </si>
  <si>
    <t>Diversification</t>
  </si>
  <si>
    <t>Profit before credit losses and imposed levies by segment</t>
  </si>
  <si>
    <t>Business equity, SEK bn</t>
  </si>
  <si>
    <t>Return on business equity, %</t>
  </si>
  <si>
    <t>Cost / income ratio</t>
  </si>
  <si>
    <t>Deposits from the public*, SEK bn</t>
  </si>
  <si>
    <t xml:space="preserve">Tax rate, % </t>
  </si>
  <si>
    <t>23.0 (23.0)</t>
  </si>
  <si>
    <t>15.0 (15.0)</t>
  </si>
  <si>
    <t>7.0 (7.0)</t>
  </si>
  <si>
    <t>22.0 (22.0)</t>
  </si>
  <si>
    <t>* Excluding repos.</t>
  </si>
  <si>
    <t>Large Corporates  &amp; Financial Institutions</t>
  </si>
  <si>
    <t>Cost/Income</t>
  </si>
  <si>
    <t>Return on business equity, per cent</t>
  </si>
  <si>
    <t xml:space="preserve">                       -isolated in the quarter</t>
  </si>
  <si>
    <t xml:space="preserve">                      -accumulated in the period</t>
  </si>
  <si>
    <t>Risk exposure amount, SEK bn</t>
  </si>
  <si>
    <t>FTEs, present</t>
  </si>
  <si>
    <t>Lending and commitments development*, FX-adjusted</t>
  </si>
  <si>
    <t>Low risk trading orientation</t>
  </si>
  <si>
    <t>Low-risk in client faciliation operations render minimal losses in the market operations.</t>
  </si>
  <si>
    <t xml:space="preserve">FTEs, present  </t>
  </si>
  <si>
    <t>Business volume development by area</t>
  </si>
  <si>
    <t>Cards</t>
  </si>
  <si>
    <t>AUM, SEK bn</t>
  </si>
  <si>
    <t xml:space="preserve">* Excluding repos. </t>
  </si>
  <si>
    <r>
      <t xml:space="preserve">FTEs, present </t>
    </r>
    <r>
      <rPr>
        <vertAlign val="superscript"/>
        <sz val="9"/>
        <rFont val="SEB SansSerif"/>
      </rPr>
      <t>1)</t>
    </r>
  </si>
  <si>
    <r>
      <rPr>
        <vertAlign val="superscript"/>
        <sz val="8"/>
        <rFont val="SEB SansSerif"/>
        <scheme val="minor"/>
      </rPr>
      <t>1)</t>
    </r>
    <r>
      <rPr>
        <sz val="8"/>
        <rFont val="SEB SansSerif"/>
        <scheme val="minor"/>
      </rPr>
      <t xml:space="preserve"> From January 2022 the division also includes the Baltic banks’ support functions for technology, business support and some smaller staff units.</t>
    </r>
  </si>
  <si>
    <t>Loan portfolio</t>
  </si>
  <si>
    <t>Baltic countries, EUR m</t>
  </si>
  <si>
    <t>EUR m</t>
  </si>
  <si>
    <t>Estonia</t>
  </si>
  <si>
    <t>Property management</t>
  </si>
  <si>
    <t>w/o Mortgages</t>
  </si>
  <si>
    <t>w/o Other consumer lending</t>
  </si>
  <si>
    <t>Latvia</t>
  </si>
  <si>
    <t>Lithuania</t>
  </si>
  <si>
    <t>Deposit breakdown, per cent of total deposits</t>
  </si>
  <si>
    <t>Volumes</t>
  </si>
  <si>
    <t>Baltic Estonia</t>
  </si>
  <si>
    <t>Baltic Latvia</t>
  </si>
  <si>
    <t>Baltic Lithuania</t>
  </si>
  <si>
    <t>Premium income and assets under management</t>
  </si>
  <si>
    <t>Traditional life and sickness/health insurance</t>
  </si>
  <si>
    <t>Unit-linked and Portfolio Bond</t>
  </si>
  <si>
    <t>Other saving products</t>
  </si>
  <si>
    <t>SEB Life &amp; Pension Sweden</t>
  </si>
  <si>
    <t>SEB Life &amp; Pension International</t>
  </si>
  <si>
    <t>Other non-consolidated business</t>
  </si>
  <si>
    <t>Gamla Liv</t>
  </si>
  <si>
    <t>Assets under management, SEK bn:
Sweden and International</t>
  </si>
  <si>
    <t>Net flows, SEK bn</t>
  </si>
  <si>
    <t>AuM, SEK bn</t>
  </si>
  <si>
    <t xml:space="preserve">   of which SEB labelled mutual funds</t>
  </si>
  <si>
    <t>AuM per asset class SEB labelled mutual funds</t>
  </si>
  <si>
    <t>Q1 
2022</t>
  </si>
  <si>
    <t>Mixed</t>
  </si>
  <si>
    <t>Alternatives</t>
  </si>
  <si>
    <t>Group functions and eliminations</t>
  </si>
  <si>
    <t>GDP (%)</t>
  </si>
  <si>
    <t>Inflation (%)</t>
  </si>
  <si>
    <t>2023F</t>
  </si>
  <si>
    <t>2024F</t>
  </si>
  <si>
    <t>United States</t>
  </si>
  <si>
    <t>Euro area</t>
  </si>
  <si>
    <t>Contacts</t>
  </si>
  <si>
    <t>Pawel Wyszynski</t>
  </si>
  <si>
    <t>Per Andersson</t>
  </si>
  <si>
    <t>Head of Investor Relations</t>
  </si>
  <si>
    <t>Senior Investor Relations Officer</t>
  </si>
  <si>
    <t>Mobile: +46 70 462 21 11</t>
  </si>
  <si>
    <t>Phone: +46 8 763 81 71</t>
  </si>
  <si>
    <t>Email: pawel.wyszynski@seb.se</t>
  </si>
  <si>
    <t>Mobile: +46 70 667 74 81</t>
  </si>
  <si>
    <t>Email: per.andersson@seb.se</t>
  </si>
  <si>
    <t>Philippa Allard</t>
  </si>
  <si>
    <t>Niklas Magnusson</t>
  </si>
  <si>
    <t>Head of Media Relations &amp; External Communication</t>
  </si>
  <si>
    <t>Phone: +46 8 763 85 44</t>
  </si>
  <si>
    <t>Mobile: +46 70 763 82 43</t>
  </si>
  <si>
    <t>Mobile: +46 70 618 83 35</t>
  </si>
  <si>
    <t>E-mail: niklas.x.magnusson@seb.se</t>
  </si>
  <si>
    <t>Email: philippa.allard@seb.se</t>
  </si>
  <si>
    <t>Household mortgages</t>
  </si>
  <si>
    <t>Outstanding subordinated debt</t>
  </si>
  <si>
    <t>Own funds</t>
  </si>
  <si>
    <t>2019</t>
  </si>
  <si>
    <t>Income statement - SEB Group, nine quarters</t>
  </si>
  <si>
    <t>Key figures - SEB Group, nine quarters</t>
  </si>
  <si>
    <t>Income statement - SEB Group, five years</t>
  </si>
  <si>
    <t>Key figures - SEB Group, five years</t>
  </si>
  <si>
    <t>Credit portfolio, on- and off-balance, SEK bn</t>
  </si>
  <si>
    <t>Macroeconomic forecasts</t>
  </si>
  <si>
    <t>Income statement</t>
  </si>
  <si>
    <t>Balance sheet</t>
  </si>
  <si>
    <r>
      <rPr>
        <vertAlign val="superscript"/>
        <sz val="8"/>
        <rFont val="SEB SansSerif"/>
      </rPr>
      <t>2)</t>
    </r>
    <r>
      <rPr>
        <sz val="8"/>
        <rFont val="SEB SansSerif"/>
      </rPr>
      <t xml:space="preserve"> Return on equity including items affecting comparability: 16.3% in 2018, 13.7% in 2019, 9.7%  in 2020 and 13.8% in 2022.</t>
    </r>
  </si>
  <si>
    <t>Covered bonds, SEK</t>
  </si>
  <si>
    <t>Covered bonds, non-SEK</t>
  </si>
  <si>
    <t xml:space="preserve"> ~50%</t>
  </si>
  <si>
    <t>Balance sheet - SEB Group</t>
  </si>
  <si>
    <t>31 Mar 2023</t>
  </si>
  <si>
    <t>Dec-22</t>
  </si>
  <si>
    <t>Q1
2023</t>
  </si>
  <si>
    <t>Value at Risk (99 per cent, ten days)</t>
  </si>
  <si>
    <t>SEKm</t>
  </si>
  <si>
    <t>2023 Min</t>
  </si>
  <si>
    <t>2023 Max</t>
  </si>
  <si>
    <t>Average 2023</t>
  </si>
  <si>
    <t>Average 2022</t>
  </si>
  <si>
    <t>YTD -23/</t>
  </si>
  <si>
    <t>YTD -22</t>
  </si>
  <si>
    <t>SEB Funds</t>
  </si>
  <si>
    <t>Handelsbanken Funds</t>
  </si>
  <si>
    <t>Swedbank Robur Funds</t>
  </si>
  <si>
    <t>AMF Pension &amp; Funds</t>
  </si>
  <si>
    <r>
      <t>Additional risk exposure amount, Article 458 CRR</t>
    </r>
    <r>
      <rPr>
        <vertAlign val="superscript"/>
        <sz val="9"/>
        <rFont val="SEB SansSerif"/>
      </rPr>
      <t xml:space="preserve"> 2)</t>
    </r>
  </si>
  <si>
    <t>31 Mar
2023</t>
  </si>
  <si>
    <t>Real estate management</t>
  </si>
  <si>
    <t xml:space="preserve">Total credit portfolio </t>
  </si>
  <si>
    <t>13.7</t>
  </si>
  <si>
    <t>9.7</t>
  </si>
  <si>
    <t>13.9</t>
  </si>
  <si>
    <t>10.3</t>
  </si>
  <si>
    <t>14.5</t>
  </si>
  <si>
    <t>0.5</t>
  </si>
  <si>
    <t>2.7</t>
  </si>
  <si>
    <t>2.1</t>
  </si>
  <si>
    <t>0.45</t>
  </si>
  <si>
    <t>9.33</t>
  </si>
  <si>
    <t>7.28</t>
  </si>
  <si>
    <t>12.58</t>
  </si>
  <si>
    <t>9.28</t>
  </si>
  <si>
    <t>7.23</t>
  </si>
  <si>
    <t>12.48</t>
  </si>
  <si>
    <t>78.42</t>
  </si>
  <si>
    <t>103.23</t>
  </si>
  <si>
    <t>71.99</t>
  </si>
  <si>
    <t>96.59</t>
  </si>
  <si>
    <t>146.9</t>
  </si>
  <si>
    <t>162.2</t>
  </si>
  <si>
    <t>183.5</t>
  </si>
  <si>
    <t>195.3</t>
  </si>
  <si>
    <t>0.02</t>
  </si>
  <si>
    <t>0.67</t>
  </si>
  <si>
    <t>17.6</t>
  </si>
  <si>
    <t>20.8</t>
  </si>
  <si>
    <t>23.3</t>
  </si>
  <si>
    <r>
      <t xml:space="preserve">Number of full time equivalents </t>
    </r>
    <r>
      <rPr>
        <vertAlign val="superscript"/>
        <sz val="9"/>
        <color rgb="FF000000"/>
        <rFont val="SEB SansSerif"/>
      </rPr>
      <t>6)</t>
    </r>
  </si>
  <si>
    <r>
      <t xml:space="preserve">Return on equity excluding items affecting comparability </t>
    </r>
    <r>
      <rPr>
        <vertAlign val="superscript"/>
        <sz val="9"/>
        <rFont val="SEB SansSerif"/>
      </rPr>
      <t>1)</t>
    </r>
    <r>
      <rPr>
        <sz val="9"/>
        <rFont val="SEB SansSerif"/>
      </rPr>
      <t>, %</t>
    </r>
  </si>
  <si>
    <r>
      <t xml:space="preserve">Weighted average number of shares </t>
    </r>
    <r>
      <rPr>
        <vertAlign val="superscript"/>
        <sz val="9"/>
        <rFont val="SEB SansSerif"/>
      </rPr>
      <t>2)</t>
    </r>
    <r>
      <rPr>
        <sz val="9"/>
        <rFont val="SEB SansSerif"/>
      </rPr>
      <t>, millions</t>
    </r>
  </si>
  <si>
    <r>
      <t xml:space="preserve">Weighted average number of diluted shares </t>
    </r>
    <r>
      <rPr>
        <vertAlign val="superscript"/>
        <sz val="9"/>
        <rFont val="SEB SansSerif"/>
      </rPr>
      <t>3)</t>
    </r>
    <r>
      <rPr>
        <sz val="9"/>
        <rFont val="SEB SansSerif"/>
      </rPr>
      <t>, millions</t>
    </r>
  </si>
  <si>
    <r>
      <t xml:space="preserve">Liquidity Coverage Ratio (LCR) </t>
    </r>
    <r>
      <rPr>
        <vertAlign val="superscript"/>
        <sz val="9"/>
        <rFont val="SEB SansSerif"/>
      </rPr>
      <t>4)</t>
    </r>
    <r>
      <rPr>
        <sz val="9"/>
        <rFont val="SEB SansSerif"/>
      </rPr>
      <t>, %</t>
    </r>
  </si>
  <si>
    <r>
      <t xml:space="preserve">Net Stable Funding Ratio (NSFR) </t>
    </r>
    <r>
      <rPr>
        <vertAlign val="superscript"/>
        <sz val="9"/>
        <rFont val="SEB SansSerif"/>
      </rPr>
      <t>5)</t>
    </r>
    <r>
      <rPr>
        <sz val="9"/>
        <rFont val="SEB SansSerif"/>
      </rPr>
      <t>, %</t>
    </r>
  </si>
  <si>
    <r>
      <rPr>
        <vertAlign val="superscript"/>
        <sz val="8"/>
        <color rgb="FF000000"/>
        <rFont val="SEB SansSerif"/>
      </rPr>
      <t xml:space="preserve">5) </t>
    </r>
    <r>
      <rPr>
        <sz val="8"/>
        <color indexed="8"/>
        <rFont val="SEB SansSerif"/>
      </rPr>
      <t>In accordance with CRR2 and disclosed for the first time 2021.</t>
    </r>
  </si>
  <si>
    <r>
      <rPr>
        <vertAlign val="superscript"/>
        <sz val="8"/>
        <color rgb="FF000000"/>
        <rFont val="SEB SansSerif"/>
      </rPr>
      <t xml:space="preserve">6) </t>
    </r>
    <r>
      <rPr>
        <sz val="8"/>
        <color indexed="8"/>
        <rFont val="SEB SansSerif"/>
      </rPr>
      <t xml:space="preserve">Accumulated numbers are average for the period. </t>
    </r>
  </si>
  <si>
    <t>Liquid assets, total and by currency</t>
  </si>
  <si>
    <t>Asset Encumbrance for the SEB consolidated situation</t>
  </si>
  <si>
    <r>
      <t>Additional risk exposure amount, Article 3 CRR</t>
    </r>
    <r>
      <rPr>
        <vertAlign val="superscript"/>
        <sz val="9"/>
        <rFont val="SEB SansSerif"/>
      </rPr>
      <t xml:space="preserve"> 1)</t>
    </r>
  </si>
  <si>
    <r>
      <t>Number of full time equivalents</t>
    </r>
    <r>
      <rPr>
        <vertAlign val="superscript"/>
        <sz val="9"/>
        <color rgb="FF000000"/>
        <rFont val="SEB SansSerif"/>
      </rPr>
      <t xml:space="preserve"> 6)</t>
    </r>
  </si>
  <si>
    <t>EUR/SEK</t>
  </si>
  <si>
    <t>USD/SEK</t>
  </si>
  <si>
    <t>Exchange rates used for converting main currencies in the Group consolidation</t>
  </si>
  <si>
    <t>Excluding derivative instruments.</t>
  </si>
  <si>
    <r>
      <rPr>
        <vertAlign val="superscript"/>
        <sz val="8"/>
        <color rgb="FF000000"/>
        <rFont val="SEB SansSerif"/>
      </rPr>
      <t xml:space="preserve">6) </t>
    </r>
    <r>
      <rPr>
        <sz val="8"/>
        <color indexed="8"/>
        <rFont val="SEB SansSerif"/>
      </rPr>
      <t>Quarterly numbers are for end of quarter.</t>
    </r>
  </si>
  <si>
    <t>Premium income: SEK m
Sweden and International</t>
  </si>
  <si>
    <t>SEB's own shareholding </t>
  </si>
  <si>
    <t>Senior unsecured debt</t>
  </si>
  <si>
    <t>Senior non-preferred debt</t>
  </si>
  <si>
    <t>Long-term funding: maturity profile, by product</t>
  </si>
  <si>
    <t>Long-term funding: maturity profile, by currency</t>
  </si>
  <si>
    <t xml:space="preserve">Liquid assets </t>
  </si>
  <si>
    <t>Household other</t>
  </si>
  <si>
    <t>Credit spreads</t>
  </si>
  <si>
    <t>Interest rates</t>
  </si>
  <si>
    <t xml:space="preserve">Swedish FSA approved VaR models for capital adequacy purposes. </t>
  </si>
  <si>
    <t>Other, including funding and liquidity</t>
  </si>
  <si>
    <t>* To Corporates and Real estate management.</t>
  </si>
  <si>
    <t>Competitive with peers. In the long term, SEB aspires to reach a sustainable ROE of 15%.</t>
  </si>
  <si>
    <r>
      <rPr>
        <vertAlign val="superscript"/>
        <sz val="8"/>
        <color theme="1"/>
        <rFont val="SEB SansSerif"/>
      </rPr>
      <t>1)</t>
    </r>
    <r>
      <rPr>
        <sz val="8"/>
        <color theme="1"/>
        <rFont val="SEB SansSerif"/>
      </rPr>
      <t xml:space="preserve"> As set by the Swedish National Debt Office, effective as of 1 Jan 2022.</t>
    </r>
  </si>
  <si>
    <t>Loans to the public*, SEK bn</t>
  </si>
  <si>
    <t xml:space="preserve">Loans to the public*, SEK bn </t>
  </si>
  <si>
    <t>Liquidity Coverage Ratio components, weighted values</t>
  </si>
  <si>
    <t>Geography excluding International network</t>
  </si>
  <si>
    <t>Total High-Quality Liquid Assets</t>
  </si>
  <si>
    <t>Q2
2023</t>
  </si>
  <si>
    <t>30 Jun 2023</t>
  </si>
  <si>
    <t>30 Jun
2023</t>
  </si>
  <si>
    <t>5.4 (5.2)</t>
  </si>
  <si>
    <t>2.5 (2.5)</t>
  </si>
  <si>
    <t>Exposures to administrative bodies and non-commercial undertakings</t>
  </si>
  <si>
    <t>GBP</t>
  </si>
  <si>
    <t>NOK</t>
  </si>
  <si>
    <t>98.00</t>
  </si>
  <si>
    <t>21.0</t>
  </si>
  <si>
    <t>Around 17,500 highly skilled employees serving our customers from locations in more than 20 countries – covering different time zones, securing reach and local market knowledge.</t>
  </si>
  <si>
    <t>Imposed levies</t>
  </si>
  <si>
    <t>Net interest margin</t>
  </si>
  <si>
    <t>Loans to credit institutions and central banks</t>
  </si>
  <si>
    <t>Interest-earning securities</t>
  </si>
  <si>
    <t>Total interest-earning assets AMC and FVOCI</t>
  </si>
  <si>
    <t>Debt sec at FVPL</t>
  </si>
  <si>
    <t>Loans at FVPL</t>
  </si>
  <si>
    <t>Total interest-earning assets FVPL</t>
  </si>
  <si>
    <t>Total interest earning assets</t>
  </si>
  <si>
    <t>Derivatives and other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</si>
  <si>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</si>
  <si>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</si>
  <si>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</si>
  <si>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</si>
  <si>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</si>
  <si>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</si>
  <si>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</si>
  <si>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Derivatives, other liabilities and equity</t>
  </si>
  <si>
    <t>Total liabilities and equity</t>
  </si>
  <si>
    <t>Interest, quarterly isolated</t>
  </si>
  <si>
    <t>Total interest income</t>
  </si>
  <si>
    <t>Total interest-bearing liabilities</t>
  </si>
  <si>
    <t>Total interest expense</t>
  </si>
  <si>
    <t>Interest rate</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</si>
  <si>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</si>
  <si>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</si>
  <si>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</si>
  <si>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</si>
  <si>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</si>
  <si>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</si>
  <si>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Net yield on interest-earning assets, 
total operations</t>
  </si>
  <si>
    <t>The above Loans to the public only disclose AmC since Loans at FVPL is specified separately, in contrast to the category Loans to the public in Balance sheet structure &amp; Funding and Condensed balance sheet in interim report. The above category Loans at FVPL disclose all counterparts (the public, credit institutions and central banks).</t>
  </si>
  <si>
    <t>Head of Debt Investor Relations</t>
  </si>
  <si>
    <r>
      <rPr>
        <vertAlign val="superscript"/>
        <sz val="8"/>
        <rFont val="SEB SansSerif"/>
        <scheme val="major"/>
      </rPr>
      <t>1)</t>
    </r>
    <r>
      <rPr>
        <sz val="8"/>
        <rFont val="SEB SansSerif"/>
        <scheme val="major"/>
      </rPr>
      <t xml:space="preserve"> Additional risk exposure amount according to Article 3, Regulation (EU) No 575/2013 (CRR), related to the implementation of new Baltic retail PD models.</t>
    </r>
  </si>
  <si>
    <t>*The Liquid assets (market value) are presented in accordance with the template defined by the Swedish Bankers' Association. All definitions are in accordance with Liquidity Coverage Ratio in CRR.</t>
  </si>
  <si>
    <t>EUR*</t>
  </si>
  <si>
    <t>USD*</t>
  </si>
  <si>
    <t xml:space="preserve">                                       Business divisions excluding Other and eliminations</t>
  </si>
  <si>
    <t xml:space="preserve">On 3 April 2023, SEB published restated comparative figures for 2022 for the transition to IFRS 17 Insurance Contracts. </t>
  </si>
  <si>
    <r>
      <rPr>
        <vertAlign val="superscript"/>
        <sz val="8"/>
        <color rgb="FF000000"/>
        <rFont val="SEB SansSerif"/>
      </rPr>
      <t>1)</t>
    </r>
    <r>
      <rPr>
        <sz val="8"/>
        <color indexed="8"/>
        <rFont val="SEB SansSerif"/>
      </rPr>
      <t xml:space="preserve"> In fourth quarter 2022, an impairment of SEK 1.4bn related to Russia was recognised.</t>
    </r>
  </si>
  <si>
    <t xml:space="preserve">*All items include social charges if applicable. </t>
  </si>
  <si>
    <t>Forecasts used for calculating ECL allowances are described in note 13 in the interim report.</t>
  </si>
  <si>
    <r>
      <rPr>
        <vertAlign val="superscript"/>
        <sz val="8"/>
        <color theme="1"/>
        <rFont val="SEB SansSerif"/>
      </rPr>
      <t>3)</t>
    </r>
    <r>
      <rPr>
        <sz val="8"/>
        <color theme="1"/>
        <rFont val="SEB SansSerif"/>
      </rPr>
      <t xml:space="preserve"> Own funds and subordinated liabilities above subordination requirement.</t>
    </r>
  </si>
  <si>
    <r>
      <rPr>
        <vertAlign val="superscript"/>
        <sz val="8"/>
        <color theme="1"/>
        <rFont val="SEB SansSerif"/>
      </rPr>
      <t>2)</t>
    </r>
    <r>
      <rPr>
        <sz val="8"/>
        <color theme="1"/>
        <rFont val="SEB SansSerif"/>
      </rPr>
      <t xml:space="preserve"> Own funds and eligible liabilities available after meeting MREL requirement and CBR.</t>
    </r>
  </si>
  <si>
    <t>2025F</t>
  </si>
  <si>
    <t>The Board members are appointed by the shareholders at the AGM for a one-year term of office, extending through the next AGM. The Board of Directors consists of eleven members without any deputies, elected by the AGM, and of two members and two deputies appointed by the trade unions.</t>
  </si>
  <si>
    <t>Annual and Sustainability report 2023</t>
  </si>
  <si>
    <t>Annual General Meeting</t>
  </si>
  <si>
    <t>Quarterly Report January-March 2024</t>
  </si>
  <si>
    <t>Quarterly Report January-June 2024</t>
  </si>
  <si>
    <t>Quarterly Report January-September 2024</t>
  </si>
  <si>
    <t>The silent period starts on 1 April 2024</t>
  </si>
  <si>
    <t>The silent period starts on 1 July 2024</t>
  </si>
  <si>
    <t>The silent period starts on 1 October 2024</t>
  </si>
  <si>
    <t>Jan-Sep</t>
  </si>
  <si>
    <t>Q3
2023</t>
  </si>
  <si>
    <t>Large Corporates and Financial Institutions</t>
  </si>
  <si>
    <t>Corporate and Private Customers</t>
  </si>
  <si>
    <t>Private Wealth Management &amp; Family Offices</t>
  </si>
  <si>
    <t>30 Sep 2023</t>
  </si>
  <si>
    <t>A/Baa1/BBB+</t>
  </si>
  <si>
    <t>5-yr EUR swap rate +190 bps</t>
  </si>
  <si>
    <t>The division Large Corporates &amp; Financial Institutions offers commercial and investment banking services to large corporate and institutional clients, in the Nordic region, Germany and the United Kingdom. Customers are also served through the international network.</t>
  </si>
  <si>
    <t xml:space="preserve">   The division Corporate &amp; Private Customers offers full banking and advisory services to private individuals and small and medium-sized corporate customers in Sweden, as well as card services in four Nordic countries. Swedish affluent individuals are also offered private banking services. </t>
  </si>
  <si>
    <t>Sep-23/</t>
  </si>
  <si>
    <t>Dec-22/</t>
  </si>
  <si>
    <t>0.45 (0.45)</t>
  </si>
  <si>
    <t>0 (1)</t>
  </si>
  <si>
    <t>Amelie Blecher</t>
  </si>
  <si>
    <t>Debt Investor Relations Officer</t>
  </si>
  <si>
    <t>Mobile: +46 70 462 21 96</t>
  </si>
  <si>
    <t>Email: amelie.blecher@seb.se</t>
  </si>
  <si>
    <t>SEB Group, 30 Sep 2023</t>
  </si>
  <si>
    <t>30 Sep
2023</t>
  </si>
  <si>
    <r>
      <t xml:space="preserve">Model updates, methodology and policy </t>
    </r>
    <r>
      <rPr>
        <vertAlign val="superscript"/>
        <sz val="9"/>
        <color rgb="FF000000"/>
        <rFont val="SEB SansSerif"/>
      </rPr>
      <t>1)</t>
    </r>
  </si>
  <si>
    <r>
      <rPr>
        <vertAlign val="superscript"/>
        <sz val="8"/>
        <rFont val="SEB SansSerif"/>
      </rPr>
      <t>1)</t>
    </r>
    <r>
      <rPr>
        <sz val="8"/>
        <rFont val="SEB SansSerif"/>
      </rPr>
      <t xml:space="preserve"> Pillar 2 requirements implemented by the SFSA from Q3 2021. Previous periods have been recalculated as if Pillar 2 requirements were formally decided.  </t>
    </r>
  </si>
  <si>
    <r>
      <rPr>
        <vertAlign val="superscript"/>
        <sz val="8"/>
        <rFont val="SEB SansSerif"/>
        <scheme val="major"/>
      </rPr>
      <t>2)</t>
    </r>
    <r>
      <rPr>
        <sz val="8"/>
        <rFont val="SEB SansSerif"/>
        <scheme val="major"/>
      </rPr>
      <t xml:space="preserve"> Additional risk exposure amount according to Article 458, Regulation (EU) No 575/2013 (CRR), for risk-weight floors in the Swedish mortgage portfolio. As from Q3 2021, additional risk exposure amount for risk-weight floors in the Norwegian mortgage portfolio as well as for Norwegian corporate exposures collateralised by immovable property. As from Q3 2023 the capital requirements for risk-weight floors on exposures secured by commercial real estate in Sweden was moved from Pillar 2 to Pillar 1.</t>
    </r>
  </si>
  <si>
    <r>
      <rPr>
        <vertAlign val="superscript"/>
        <sz val="8"/>
        <rFont val="SEB SansSerif"/>
      </rPr>
      <t xml:space="preserve">1) </t>
    </r>
    <r>
      <rPr>
        <sz val="8"/>
        <rFont val="SEB SansSerif"/>
      </rPr>
      <t xml:space="preserve">As from Q3 2023, additional risk exposure amount for risk-weight floors on exposures secured by commercial real estate in Sweden following the Swedish FSA's decision to move these risk-weight floors from Pillar 2 to Pillar 1. </t>
    </r>
  </si>
  <si>
    <r>
      <t xml:space="preserve">Baltic </t>
    </r>
    <r>
      <rPr>
        <vertAlign val="superscript"/>
        <sz val="9"/>
        <color rgb="FF000000"/>
        <rFont val="SEB SansSerif"/>
      </rPr>
      <t>1</t>
    </r>
  </si>
  <si>
    <t>,</t>
  </si>
  <si>
    <t>Net inflow of which:</t>
  </si>
  <si>
    <t xml:space="preserve">Life external </t>
  </si>
  <si>
    <t>LC&amp;FI</t>
  </si>
  <si>
    <t>C&amp;PC</t>
  </si>
  <si>
    <t>PWM&amp;FO</t>
  </si>
  <si>
    <t>IM</t>
  </si>
  <si>
    <t>Deposit breakdown, per cent of total deposit</t>
  </si>
  <si>
    <t>Change in macroeconomic forecasts</t>
  </si>
  <si>
    <t>GDP (percentage points)</t>
  </si>
  <si>
    <t>Inflation (percentage points)</t>
  </si>
  <si>
    <t xml:space="preserve">Overall leverage ratio requirements and P2G (amounts) </t>
  </si>
  <si>
    <t xml:space="preserve">Reversal of holdings of own CET1 instruments </t>
  </si>
  <si>
    <r>
      <t xml:space="preserve">Additional Tier 1 instruments </t>
    </r>
    <r>
      <rPr>
        <b/>
        <vertAlign val="superscript"/>
        <sz val="9"/>
        <rFont val="SEB SansSerif"/>
      </rPr>
      <t>2)</t>
    </r>
  </si>
  <si>
    <r>
      <rPr>
        <vertAlign val="superscript"/>
        <sz val="8"/>
        <rFont val="SEB SansSerif"/>
      </rPr>
      <t>2)</t>
    </r>
    <r>
      <rPr>
        <sz val="8"/>
        <rFont val="SEB SansSerif"/>
      </rPr>
      <t xml:space="preserve"> Following an approval from the SFSA to call an Additional Tier 1 instrument of USD 0.6bn issued in 2017, the instrument was excluded from the bank’s own funds as of Q1 2022. In Q2 2022, SEB issued an Additional Tier 1 instrument of USD 0.5bn, which is included in the bank's own funds as of Q2 2022.</t>
    </r>
  </si>
  <si>
    <r>
      <t xml:space="preserve">Tier 2 instruments </t>
    </r>
    <r>
      <rPr>
        <vertAlign val="superscript"/>
        <sz val="9"/>
        <color theme="1"/>
        <rFont val="SEB SansSerif"/>
      </rPr>
      <t>3)</t>
    </r>
  </si>
  <si>
    <t xml:space="preserve">FICC and Equities income by main product cluster, excl. XVA </t>
  </si>
  <si>
    <t>of which capital buffer above the capital requirement (bps)</t>
  </si>
  <si>
    <t>where of Group &amp; Business Services and Technology</t>
  </si>
  <si>
    <t xml:space="preserve">   Where of deposit guarantee fee</t>
  </si>
  <si>
    <t>Where of unrealized valuation changes from counterparty risk and own credit standing in derivatives and own issued securities</t>
  </si>
  <si>
    <t xml:space="preserve">   Where of Net securities commissions</t>
  </si>
  <si>
    <t xml:space="preserve">   Where of Net payments and card fees</t>
  </si>
  <si>
    <t xml:space="preserve">   Where of Net life insurance commissions</t>
  </si>
  <si>
    <t xml:space="preserve">   Where of Other commissions</t>
  </si>
  <si>
    <t xml:space="preserve"> where of asset size</t>
  </si>
  <si>
    <t xml:space="preserve"> where of asset quality</t>
  </si>
  <si>
    <t xml:space="preserve"> where of foreign exchange movements</t>
  </si>
  <si>
    <t>Financial calendar 2024</t>
  </si>
  <si>
    <t>Inflation</t>
  </si>
  <si>
    <t>Jan-Dec</t>
  </si>
  <si>
    <t>29 Dec</t>
  </si>
  <si>
    <t>United Kingdom</t>
  </si>
  <si>
    <t>Macroeconomic forecasts published in Q3 2023</t>
  </si>
  <si>
    <t>2023</t>
  </si>
  <si>
    <t>Q4
2023</t>
  </si>
  <si>
    <t>Group functions consist of Group &amp; Business Services, Technology, Treasury, staff units, SEBx, SEB Embedded and German run-off operations.</t>
  </si>
  <si>
    <t>31 Dec 2023</t>
  </si>
  <si>
    <t>Alecta Tjänstepension</t>
  </si>
  <si>
    <t>Vanguard</t>
  </si>
  <si>
    <t>BlackRock</t>
  </si>
  <si>
    <t>Daily trading income Jan 1, 2007 - Dec 29, 2023. 224 negative days out of 4,264 days. Average loss SEK 12m.</t>
  </si>
  <si>
    <t>SEK 441bn</t>
  </si>
  <si>
    <t>Q4 -23/</t>
  </si>
  <si>
    <t>Q4 -22</t>
  </si>
  <si>
    <t>Q3 -23</t>
  </si>
  <si>
    <t>-42</t>
  </si>
  <si>
    <t>-11</t>
  </si>
  <si>
    <t>-63</t>
  </si>
  <si>
    <t>-101</t>
  </si>
  <si>
    <t>-23</t>
  </si>
  <si>
    <t>-20</t>
  </si>
  <si>
    <t>-4</t>
  </si>
  <si>
    <t>Dec-23/</t>
  </si>
  <si>
    <t>Sep -23</t>
  </si>
  <si>
    <t>Jan-Dec 23/</t>
  </si>
  <si>
    <t>Jan-Sep 23</t>
  </si>
  <si>
    <t>Jan-Dec 22</t>
  </si>
  <si>
    <t>Jan-Dec 2023</t>
  </si>
  <si>
    <t>Estonia EUR 6.2bn</t>
  </si>
  <si>
    <t>Latvia EUR 4.5bn</t>
  </si>
  <si>
    <t>Lithuania EUR 11.6bn</t>
  </si>
  <si>
    <t>31 Dec
2023</t>
  </si>
  <si>
    <t>SEB Group, 31 Dec 2023</t>
  </si>
  <si>
    <t>Jan – Dec 2022 vs. Jan – Dec 2023</t>
  </si>
  <si>
    <t>81.5 (74.1)</t>
  </si>
  <si>
    <t>17.8 (14.5)</t>
  </si>
  <si>
    <t>0.35 (0.38)</t>
  </si>
  <si>
    <t>0.02 (0.09)</t>
  </si>
  <si>
    <t>805 (829)</t>
  </si>
  <si>
    <t>744 (763)</t>
  </si>
  <si>
    <t>46.9 (44.9)</t>
  </si>
  <si>
    <t>26.2 (18.2)</t>
  </si>
  <si>
    <t>0.31 (0.38)</t>
  </si>
  <si>
    <t>0.06  (0.08)</t>
  </si>
  <si>
    <t>865 (871)</t>
  </si>
  <si>
    <t>441 (472)</t>
  </si>
  <si>
    <t>4.1 (3.5)</t>
  </si>
  <si>
    <t>17.0 (13.4)</t>
  </si>
  <si>
    <t>44.5 (33.9)</t>
  </si>
  <si>
    <t>45.8 (28.6)</t>
  </si>
  <si>
    <t>35.1 (31.7)</t>
  </si>
  <si>
    <t>52.0 (61.2)</t>
  </si>
  <si>
    <t>0.43 (0.50)</t>
  </si>
  <si>
    <t>0.22 (0.34)</t>
  </si>
  <si>
    <t>0.46 (0.42)</t>
  </si>
  <si>
    <t>0.03 (0.10)</t>
  </si>
  <si>
    <t>80 (72)</t>
  </si>
  <si>
    <t>191(183)</t>
  </si>
  <si>
    <t>142 (136)</t>
  </si>
  <si>
    <t>248 (243)</t>
  </si>
  <si>
    <t>30 Sept</t>
  </si>
  <si>
    <t>Q4 2023</t>
  </si>
  <si>
    <t>3m Stibor + 2.20%</t>
  </si>
  <si>
    <t>3m Stibor +220bps</t>
  </si>
  <si>
    <t xml:space="preserve">
2023</t>
  </si>
  <si>
    <r>
      <t xml:space="preserve">2) </t>
    </r>
    <r>
      <rPr>
        <sz val="8"/>
        <color rgb="FF000000"/>
        <rFont val="SEB SansSerif"/>
      </rPr>
      <t>At year-end 2022 the number of issued shares was 2,178,721,934 and SEB owned 65,283,469 Class A shares. During 2023 SEB has purchased 6,222,629 shares for the long-term equity programmes and 6,369,982 shares were sold/distributed. During 2023 SEB has purchased 40,738,087 shares for capital purposes and 38,738,439 shares held for capital purposes were cancelled. Thus, at 31 December 2023 the number of issued shares amounted to 2,139,983,495 and SEB held 67,135,764 own Class A-shares with a market value of SEK 9,318m.</t>
    </r>
  </si>
  <si>
    <t>12.9</t>
  </si>
  <si>
    <t>13.3</t>
  </si>
  <si>
    <t>12.2</t>
  </si>
  <si>
    <t>14.9</t>
  </si>
  <si>
    <t>14.7</t>
  </si>
  <si>
    <t>17.9</t>
  </si>
  <si>
    <t>18.8</t>
  </si>
  <si>
    <t>19.8</t>
  </si>
  <si>
    <t>17.4</t>
  </si>
  <si>
    <t>0.6</t>
  </si>
  <si>
    <t>1.0</t>
  </si>
  <si>
    <t>3.1</t>
  </si>
  <si>
    <t>4.4</t>
  </si>
  <si>
    <t>4.5</t>
  </si>
  <si>
    <t>4.8</t>
  </si>
  <si>
    <t>0.43</t>
  </si>
  <si>
    <t>0.38</t>
  </si>
  <si>
    <t>0.34</t>
  </si>
  <si>
    <t>0.35</t>
  </si>
  <si>
    <t>2.87</t>
  </si>
  <si>
    <t>2.96</t>
  </si>
  <si>
    <t>2.70</t>
  </si>
  <si>
    <t>3.43</t>
  </si>
  <si>
    <t>3.49</t>
  </si>
  <si>
    <t>4.45</t>
  </si>
  <si>
    <t>4.65</t>
  </si>
  <si>
    <t>5.07</t>
  </si>
  <si>
    <t>2.85</t>
  </si>
  <si>
    <t>2.94</t>
  </si>
  <si>
    <t>2.68</t>
  </si>
  <si>
    <t>3.40</t>
  </si>
  <si>
    <t>3.46</t>
  </si>
  <si>
    <t>4.42</t>
  </si>
  <si>
    <t>4.62</t>
  </si>
  <si>
    <t>5.03</t>
  </si>
  <si>
    <t>94.39</t>
  </si>
  <si>
    <t>96.79</t>
  </si>
  <si>
    <t>99.54</t>
  </si>
  <si>
    <t>108.24</t>
  </si>
  <si>
    <t>107.06</t>
  </si>
  <si>
    <t>111.46</t>
  </si>
  <si>
    <t>86.75</t>
  </si>
  <si>
    <t>90.01</t>
  </si>
  <si>
    <t>92.95</t>
  </si>
  <si>
    <t>101.29</t>
  </si>
  <si>
    <t>99.97</t>
  </si>
  <si>
    <t>104.42</t>
  </si>
  <si>
    <t>191.4</t>
  </si>
  <si>
    <t>189.1</t>
  </si>
  <si>
    <t>196.3</t>
  </si>
  <si>
    <t>202.0</t>
  </si>
  <si>
    <t>209.5</t>
  </si>
  <si>
    <t>207.7</t>
  </si>
  <si>
    <t>213.4</t>
  </si>
  <si>
    <t>0.05</t>
  </si>
  <si>
    <t>0.08</t>
  </si>
  <si>
    <t>0.04</t>
  </si>
  <si>
    <t>0.01</t>
  </si>
  <si>
    <t>0.00</t>
  </si>
  <si>
    <t>0.41</t>
  </si>
  <si>
    <t>0.28</t>
  </si>
  <si>
    <t>0.27</t>
  </si>
  <si>
    <t>0.18</t>
  </si>
  <si>
    <t>0.19</t>
  </si>
  <si>
    <t>0.13</t>
  </si>
  <si>
    <t>0.12</t>
  </si>
  <si>
    <t>18.7</t>
  </si>
  <si>
    <t>18.6</t>
  </si>
  <si>
    <t>18.1</t>
  </si>
  <si>
    <t>19.0</t>
  </si>
  <si>
    <t>19.2</t>
  </si>
  <si>
    <t>19.3</t>
  </si>
  <si>
    <t>18.9</t>
  </si>
  <si>
    <t>20.3</t>
  </si>
  <si>
    <t>19.9</t>
  </si>
  <si>
    <t>20.6</t>
  </si>
  <si>
    <t>22.0</t>
  </si>
  <si>
    <t>21.6</t>
  </si>
  <si>
    <t>22.8</t>
  </si>
  <si>
    <t>21.9</t>
  </si>
  <si>
    <t>5.0</t>
  </si>
  <si>
    <t>4.3</t>
  </si>
  <si>
    <t>4.7</t>
  </si>
  <si>
    <t>4.6</t>
  </si>
  <si>
    <t>0.09</t>
  </si>
  <si>
    <t>2.12</t>
  </si>
  <si>
    <t>1.74</t>
  </si>
  <si>
    <t>1.91</t>
  </si>
  <si>
    <t>1.81</t>
  </si>
  <si>
    <t>1.97</t>
  </si>
  <si>
    <t>2.25</t>
  </si>
  <si>
    <t>2.46</t>
  </si>
  <si>
    <t>2.58</t>
  </si>
  <si>
    <t>57.76</t>
  </si>
  <si>
    <t>58.61</t>
  </si>
  <si>
    <t>55.44</t>
  </si>
  <si>
    <t>56.07</t>
  </si>
  <si>
    <t>56.58</t>
  </si>
  <si>
    <t>55.13</t>
  </si>
  <si>
    <t>53.35</t>
  </si>
  <si>
    <t>52.09</t>
  </si>
  <si>
    <t>0.29</t>
  </si>
  <si>
    <t>0.25</t>
  </si>
  <si>
    <r>
      <t xml:space="preserve">2) </t>
    </r>
    <r>
      <rPr>
        <sz val="8"/>
        <color rgb="FF000000"/>
        <rFont val="SEB SansSerif"/>
      </rPr>
      <t>At year-end 2022 the number of issued shares was 2,178,721,934 and SEB owned 65,283,469 Class A shares. During 2023 SEB has purchased 6,222,629 shares for the long-term equity programmes and 6,369,982 shares were sold/distributed. During 2023 SEB has purchased 40,738,087 shares for capital purposes and 38,738,439 shares held for capital purposes were cancelled. Thus, at 31 Dec 2023 the number of issued shares amounted to 2,139,983,495 and SEB held 67,135,764 own Class A-shares with a market value of SEK 9,318m.</t>
    </r>
  </si>
  <si>
    <t>SEK 243bn</t>
  </si>
  <si>
    <t>SEK bn, 31 Dec 2023</t>
  </si>
  <si>
    <t>Remaining contractual maturities, 31 Dec 2023</t>
  </si>
  <si>
    <t>CP/CD of which SEK 32,311m with an original maturity exceeding 1 year.</t>
  </si>
  <si>
    <t xml:space="preserve">SEB Group 31 Dec 2023, SEK </t>
  </si>
  <si>
    <t>SEB Group 31 Dec 2023, EUR</t>
  </si>
  <si>
    <t>SEB Group 31 Dec 2023, USD</t>
  </si>
  <si>
    <r>
      <t xml:space="preserve">1) </t>
    </r>
    <r>
      <rPr>
        <sz val="8"/>
        <color rgb="FF000000"/>
        <rFont val="SEB SansSerif"/>
      </rPr>
      <t>In 2020, administrative fine SEK 1.0bn from Sweden FSA. In 2022, an impairment of SEK 1.4bn related to Russia was recognised.</t>
    </r>
  </si>
  <si>
    <t>1 Jan 2013 - 31 Dec 2023</t>
  </si>
  <si>
    <t>2023 (2022)</t>
  </si>
  <si>
    <r>
      <t xml:space="preserve">Items affecting comparability </t>
    </r>
    <r>
      <rPr>
        <vertAlign val="superscript"/>
        <sz val="9"/>
        <rFont val="SEB SansSerif"/>
      </rPr>
      <t>1</t>
    </r>
  </si>
  <si>
    <r>
      <rPr>
        <vertAlign val="superscript"/>
        <sz val="9"/>
        <rFont val="SEB SansSerif"/>
      </rPr>
      <t>1</t>
    </r>
    <r>
      <rPr>
        <sz val="9"/>
        <rFont val="SEB SansSerif"/>
      </rPr>
      <t xml:space="preserve"> In the fourth quarter of 2022, an impairment of SEK 1.4bn related to Russia was recognised. </t>
    </r>
  </si>
  <si>
    <t>31 Dec 2023, SEK m</t>
  </si>
  <si>
    <t>-0.00 (0.02)</t>
  </si>
  <si>
    <t>-0.00 (-0.01)</t>
  </si>
  <si>
    <r>
      <rPr>
        <vertAlign val="superscript"/>
        <sz val="8"/>
        <rFont val="SEB SansSerif"/>
      </rPr>
      <t>3)</t>
    </r>
    <r>
      <rPr>
        <sz val="8"/>
        <rFont val="SEB SansSerif"/>
      </rPr>
      <t xml:space="preserve"> Following an approval from the SFSA to call an Additional Tier 2 instrument of EUR 0.85bn issued in 2016, the instrument was excluded from the bank’s own funds as of Q3 2023. In Q3 2023, SEB issued an Additional Tier 2 instrument of EUR 0.5bn, which is included in the bank's own funds as of Q3 2023. In Q4 2023 SEB issued Additional Tier 2 instrument of SEK 4bn, which is included in the bank’s own funds as of Q4 2023.</t>
    </r>
  </si>
  <si>
    <r>
      <t xml:space="preserve">ECL coverage ratio Stage 3, % </t>
    </r>
    <r>
      <rPr>
        <vertAlign val="superscript"/>
        <sz val="9"/>
        <rFont val="SEB SansSerif"/>
      </rPr>
      <t>1</t>
    </r>
  </si>
  <si>
    <r>
      <rPr>
        <vertAlign val="superscript"/>
        <sz val="9"/>
        <rFont val="SEB SansSerif"/>
      </rPr>
      <t>1</t>
    </r>
    <r>
      <rPr>
        <sz val="9"/>
        <rFont val="SEB SansSerif"/>
      </rPr>
      <t xml:space="preserve"> In Q4 2023, the ECL coverage ratio in Stage 3 decreased from 52.1 per cent to 40.2 per cent. The decrease is mainly explained by an inflow of volumes with export credit agency guarantees, implying a lower ECL coverage ratio. </t>
    </r>
  </si>
  <si>
    <t>Graph below reflecting time period between Dec 28, 2018 - Dec 29, 2023. For longer time period, please see Fact book from Q3 2023.</t>
  </si>
  <si>
    <t xml:space="preserve">2,000 large corporations, 1,100 financial institutions, 292,000 small and medium sized enterprises and 1.3 million private full-service customers bank with SEB. </t>
  </si>
  <si>
    <t>Source: SEB Nordic Outlook January 2024.</t>
  </si>
  <si>
    <t xml:space="preserve">27 February </t>
  </si>
  <si>
    <t xml:space="preserve">19 March </t>
  </si>
  <si>
    <t xml:space="preserve">24 April </t>
  </si>
  <si>
    <t xml:space="preserve">16 July </t>
  </si>
  <si>
    <t xml:space="preserve">24 October </t>
  </si>
  <si>
    <t>20 March</t>
  </si>
  <si>
    <t>The SEB share is traded ex-dividend</t>
  </si>
  <si>
    <t>21 March</t>
  </si>
  <si>
    <t>Proposed record date for the dividend</t>
  </si>
  <si>
    <t>26 March</t>
  </si>
  <si>
    <t>Dividend disbursal</t>
  </si>
  <si>
    <r>
      <t>Dividend payout ratio (%)</t>
    </r>
    <r>
      <rPr>
        <vertAlign val="superscript"/>
        <sz val="9"/>
        <rFont val="SEB SansSerif"/>
      </rPr>
      <t xml:space="preserve"> 1),3),4)</t>
    </r>
  </si>
  <si>
    <r>
      <t xml:space="preserve">47 </t>
    </r>
    <r>
      <rPr>
        <vertAlign val="superscript"/>
        <sz val="9"/>
        <rFont val="SEB SansSerif"/>
      </rPr>
      <t>4)</t>
    </r>
  </si>
  <si>
    <r>
      <rPr>
        <vertAlign val="superscript"/>
        <sz val="8"/>
        <rFont val="SEB SansSerif"/>
      </rPr>
      <t>4)</t>
    </r>
    <r>
      <rPr>
        <sz val="8"/>
        <rFont val="SEB SansSerif"/>
      </rPr>
      <t xml:space="preserve"> Excludes special dividend. Including special dividend, pay-out ratio amounted to 63%. </t>
    </r>
  </si>
  <si>
    <r>
      <t xml:space="preserve">Net profit and payout ratio 2014-2022 excluding items affecting comparability. </t>
    </r>
    <r>
      <rPr>
        <vertAlign val="superscript"/>
        <sz val="8"/>
        <rFont val="SEB SansSerif"/>
      </rPr>
      <t>1</t>
    </r>
    <r>
      <rPr>
        <sz val="8"/>
        <rFont val="SEB SansSerif"/>
      </rPr>
      <t xml:space="preserve"> 2018 excludes extraordinary dividend, including extraordinary dividend, pay-out ratio amounted to 76%. </t>
    </r>
    <r>
      <rPr>
        <vertAlign val="superscript"/>
        <sz val="8"/>
        <rFont val="SEB SansSerif"/>
      </rPr>
      <t>2</t>
    </r>
    <r>
      <rPr>
        <sz val="8"/>
        <rFont val="SEB SansSerif"/>
      </rPr>
      <t xml:space="preserve"> The ordinary and further ordinary dividend paid in 2021 of SEK 4.10 and SEK 4.10 respectively apply to years 2019 and 2020 when dividend restrictions were in place leading to a pro forma payout ratio for these years of around 50%. </t>
    </r>
    <r>
      <rPr>
        <vertAlign val="superscript"/>
        <sz val="8"/>
        <rFont val="SEB SansSerif"/>
      </rPr>
      <t>3</t>
    </r>
    <r>
      <rPr>
        <sz val="8"/>
        <rFont val="SEB SansSerif"/>
      </rPr>
      <t xml:space="preserve"> 2023 is Board’s proposal to the AGM. Excludes special dividend. Including special dividend, payout ratio amounted to 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</si>
</sst>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_(* #,##0.00_);_(* \(#,##0.00\);_(* &quot;-&quot;??_);_(@_)"/>
    <numFmt numFmtId="165" formatCode="#,##0\ &quot;kr&quot;;[Red]\-#,##0\ &quot;kr&quot;"/>
    <numFmt numFmtId="166" formatCode="_-* #,##0.00\ &quot;kr&quot;_-;\-* #,##0.00\ &quot;kr&quot;_-;_-* &quot;-&quot;??\ &quot;kr&quot;_-;_-@_-"/>
    <numFmt numFmtId="167" formatCode="_-* #,##0.00\ _k_r_-;\-* #,##0.00\ _k_r_-;_-* &quot;-&quot;??\ _k_r_-;_-@_-"/>
    <numFmt numFmtId="168" formatCode="0.0"/>
    <numFmt numFmtId="169" formatCode="#\ ##0"/>
    <numFmt numFmtId="170" formatCode="#,##0.0"/>
    <numFmt numFmtId="171" formatCode="0.0%"/>
    <numFmt numFmtId="172" formatCode="0.0000%"/>
    <numFmt numFmtId="173" formatCode="#,##0.0,"/>
    <numFmt numFmtId="174" formatCode="#,##0,,"/>
    <numFmt numFmtId="175" formatCode="[$-409]dd/mmm/yy;@"/>
    <numFmt numFmtId="176" formatCode="#,##0,"/>
    <numFmt numFmtId="177" formatCode="dd\ mmmm\ yyyy"/>
    <numFmt numFmtId="178" formatCode="[$-409]d\-mmm\-yy;@"/>
    <numFmt numFmtId="179" formatCode="#,##0.0,,,"/>
    <numFmt numFmtId="180" formatCode="_(* #,##0_);_(* \(#,##0\);_(* &quot;-&quot;??_);_(@_)"/>
    <numFmt numFmtId="181" formatCode="[$-101041D]###\ ###\ ###\ ###\ ###\ ###\ ###\ ###\ ###\ ###\ ###\ ###\ ###\ ##0.000\ 000"/>
    <numFmt numFmtId="182" formatCode="#,##0;[Red]&quot;-&quot;#,##0"/>
    <numFmt numFmtId="183" formatCode="yyyy\-mm\-dd;@"/>
    <numFmt numFmtId="184" formatCode="0.0000"/>
    <numFmt numFmtId="185" formatCode="&quot;Yes&quot;;[Red]&quot;No&quot;"/>
    <numFmt numFmtId="186" formatCode="0.00000"/>
    <numFmt numFmtId="187" formatCode="[&gt;0]General"/>
    <numFmt numFmtId="188" formatCode="0_ ;[Red]\-0\ "/>
    <numFmt numFmtId="189" formatCode="&quot;Fr.&quot;\ #,##0;[Red]&quot;Fr.&quot;\ \-#,##0"/>
    <numFmt numFmtId="190" formatCode="#,###,"/>
    <numFmt numFmtId="191" formatCode="0.0%_\"/>
    <numFmt numFmtId="192" formatCode="#,##0_ ;[Red]\-#,##0_ ;#,##0_ "/>
    <numFmt numFmtId="193" formatCode="_-* #,##0\ _€_-;\-* #,##0\ _€_-;_-* &quot;-&quot;\ _€_-;_-@_-"/>
    <numFmt numFmtId="194" formatCode="_-* #,##0.00\ _€_-;\-* #,##0.00\ _€_-;_-* &quot;-&quot;??\ _€_-;_-@_-"/>
    <numFmt numFmtId="195" formatCode="_-* #,##0\ &quot;€&quot;_-;\-* #,##0\ &quot;€&quot;_-;_-* &quot;-&quot;\ &quot;€&quot;_-;_-@_-"/>
    <numFmt numFmtId="196" formatCode="_-* #,##0.00\ &quot;€&quot;_-;\-* #,##0.00\ &quot;€&quot;_-;_-* &quot;-&quot;??\ &quot;€&quot;_-;_-@_-"/>
    <numFmt numFmtId="197" formatCode="#,##0_ ;[Red]\-#,##0\ "/>
    <numFmt numFmtId="198" formatCode="_-* #,##0_-;\-* #,##0_-;_-* &quot;-&quot;??_-;_-@_-"/>
    <numFmt numFmtId="199" formatCode="#,##0_ ;\-#,##0\ "/>
    <numFmt numFmtId="200" formatCode="#,##0,,,"/>
    <numFmt numFmtId="201" formatCode="0.000"/>
  </numFmts>
  <fonts count="160">
    <font>
      <sz val="10"/>
      <name val="Arial"/>
    </font>
    <font>
      <sz val="11"/>
      <color theme="1"/>
      <name val="SEB SansSerif"/>
      <family val="2"/>
      <scheme val="minor"/>
    </font>
    <font>
      <sz val="10"/>
      <name val="Arial"/>
      <family val="2"/>
    </font>
    <font>
      <sz val="9"/>
      <name val="SEB Basic"/>
      <family val="3"/>
    </font>
    <font>
      <b/>
      <sz val="12"/>
      <color indexed="8"/>
      <name val="Arial"/>
      <family val="2"/>
    </font>
    <font>
      <sz val="10"/>
      <name val="Arial"/>
      <family val="2"/>
    </font>
    <font>
      <sz val="9"/>
      <name val="Arial"/>
      <family val="2"/>
    </font>
    <font>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ont>
    <font>
      <b/>
      <sz val="11"/>
      <name val="Arial"/>
      <family val="2"/>
    </font>
    <font>
      <b/>
      <sz val="10"/>
      <name val="Arial"/>
      <family val="2"/>
    </font>
    <font>
      <sz val="10"/>
      <color indexed="8"/>
      <name val="Arial"/>
      <family val="2"/>
    </font>
    <font>
      <sz val="10"/>
      <name val="MS Sans Serif"/>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i/>
      <sz val="10"/>
      <name val="Arial"/>
      <family val="2"/>
    </font>
    <font>
      <sz val="9"/>
      <name val="SEB SansSerif"/>
    </font>
    <font>
      <vertAlign val="superscript"/>
      <sz val="9"/>
      <name val="SEB SansSerif"/>
    </font>
    <font>
      <b/>
      <sz val="10"/>
      <color indexed="9"/>
      <name val="Arial"/>
      <family val="2"/>
    </font>
    <font>
      <sz val="8"/>
      <color indexed="8"/>
      <name val="SEB SansSerif"/>
    </font>
    <font>
      <u/>
      <sz val="10"/>
      <color indexed="12"/>
      <name val="Arial"/>
      <family val="2"/>
    </font>
    <font>
      <sz val="10"/>
      <name val="Times New Roman"/>
      <family val="1"/>
      <charset val="186"/>
    </font>
    <font>
      <sz val="10"/>
      <name val="Arial"/>
      <family val="2"/>
      <charset val="186"/>
    </font>
    <font>
      <b/>
      <i/>
      <sz val="10"/>
      <color indexed="8"/>
      <name val="Arial"/>
      <family val="2"/>
    </font>
    <font>
      <b/>
      <sz val="10"/>
      <color indexed="18"/>
      <name val="Arial"/>
      <family val="2"/>
    </font>
    <font>
      <b/>
      <sz val="22"/>
      <color indexed="18"/>
      <name val="Times New Roman"/>
      <family val="1"/>
    </font>
    <font>
      <sz val="10"/>
      <name val="SEB SansSerif"/>
    </font>
    <font>
      <sz val="8"/>
      <name val="SEB SansSerif"/>
    </font>
    <font>
      <sz val="11"/>
      <color theme="1"/>
      <name val="SEB SansSerif"/>
      <family val="2"/>
      <scheme val="minor"/>
    </font>
    <font>
      <b/>
      <sz val="11"/>
      <name val="SEB SansSerif"/>
      <family val="2"/>
      <scheme val="minor"/>
    </font>
    <font>
      <sz val="11"/>
      <color rgb="FF9C0006"/>
      <name val="SEB SansSerif"/>
      <family val="2"/>
      <scheme val="minor"/>
    </font>
    <font>
      <sz val="10"/>
      <color theme="1"/>
      <name val="SEB SansSerif"/>
      <family val="2"/>
      <scheme val="minor"/>
    </font>
    <font>
      <sz val="11"/>
      <color rgb="FF3F3F76"/>
      <name val="SEB SansSerif"/>
      <family val="2"/>
      <scheme val="minor"/>
    </font>
    <font>
      <sz val="11"/>
      <color indexed="60"/>
      <name val="SEB SansSerif"/>
      <family val="2"/>
      <scheme val="minor"/>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b/>
      <sz val="11"/>
      <color theme="1"/>
      <name val="SEB SansSerif"/>
      <family val="2"/>
      <scheme val="minor"/>
    </font>
    <font>
      <b/>
      <sz val="9"/>
      <color indexed="8"/>
      <name val="SEB SansSerif"/>
    </font>
    <font>
      <b/>
      <sz val="9"/>
      <name val="SEB SansSerif"/>
    </font>
    <font>
      <sz val="9"/>
      <color indexed="8"/>
      <name val="SEB SansSerif"/>
    </font>
    <font>
      <i/>
      <sz val="9"/>
      <color indexed="8"/>
      <name val="SEB SansSerif"/>
    </font>
    <font>
      <b/>
      <sz val="9"/>
      <color theme="1"/>
      <name val="SEB SansSerif"/>
    </font>
    <font>
      <i/>
      <sz val="9"/>
      <name val="SEB SansSerif"/>
    </font>
    <font>
      <sz val="9"/>
      <color theme="1"/>
      <name val="SEB SansSerif"/>
    </font>
    <font>
      <b/>
      <sz val="12"/>
      <name val="SEB SansSerif"/>
    </font>
    <font>
      <b/>
      <sz val="10"/>
      <name val="SEB SansSerif"/>
    </font>
    <font>
      <b/>
      <sz val="11"/>
      <name val="SEB SansSerif"/>
    </font>
    <font>
      <u/>
      <sz val="9"/>
      <color indexed="8"/>
      <name val="SEB SansSerif"/>
    </font>
    <font>
      <vertAlign val="superscript"/>
      <sz val="9"/>
      <color rgb="FF000000"/>
      <name val="SEB SansSerif"/>
    </font>
    <font>
      <i/>
      <sz val="8"/>
      <name val="SEB SansSerif"/>
    </font>
    <font>
      <vertAlign val="superscript"/>
      <sz val="8"/>
      <name val="SEB SansSerif"/>
    </font>
    <font>
      <b/>
      <vertAlign val="superscript"/>
      <sz val="9"/>
      <name val="SEB SansSerif"/>
    </font>
    <font>
      <i/>
      <sz val="9"/>
      <color theme="1"/>
      <name val="SEB SansSerif"/>
    </font>
    <font>
      <sz val="8"/>
      <color rgb="FF000000"/>
      <name val="SEB SansSerif"/>
    </font>
    <font>
      <sz val="11"/>
      <name val="SEB SansSerif"/>
    </font>
    <font>
      <b/>
      <sz val="11"/>
      <color indexed="8"/>
      <name val="SEB SansSerif"/>
    </font>
    <font>
      <i/>
      <u/>
      <sz val="9"/>
      <color theme="1"/>
      <name val="SEB SansSerif"/>
    </font>
    <font>
      <sz val="8"/>
      <color theme="1"/>
      <name val="SEB SansSerif"/>
    </font>
    <font>
      <sz val="9"/>
      <color indexed="9"/>
      <name val="SEB SansSerif"/>
    </font>
    <font>
      <sz val="11"/>
      <color indexed="8"/>
      <name val="SEB SansSerif"/>
    </font>
    <font>
      <b/>
      <sz val="9"/>
      <color rgb="FF000000"/>
      <name val="SEB SansSerif"/>
    </font>
    <font>
      <sz val="9"/>
      <color rgb="FF000000"/>
      <name val="SEB SansSerif"/>
    </font>
    <font>
      <b/>
      <sz val="11"/>
      <color rgb="FF000000"/>
      <name val="SEB SansSerif"/>
    </font>
    <font>
      <b/>
      <sz val="8"/>
      <name val="SEB SansSerif"/>
    </font>
    <font>
      <sz val="9"/>
      <color rgb="FFFF0000"/>
      <name val="SEB SansSerif"/>
    </font>
    <font>
      <b/>
      <sz val="8"/>
      <color rgb="FFFF0000"/>
      <name val="Arial"/>
      <family val="2"/>
    </font>
    <font>
      <sz val="9"/>
      <name val="SEB SansSerif"/>
      <scheme val="major"/>
    </font>
    <font>
      <b/>
      <sz val="9"/>
      <name val="SEB SansSerif"/>
      <scheme val="major"/>
    </font>
    <font>
      <sz val="8"/>
      <color rgb="FFFF0000"/>
      <name val="Arial"/>
      <family val="2"/>
    </font>
    <font>
      <sz val="9"/>
      <color rgb="FF191824"/>
      <name val="SEB SansSerif"/>
    </font>
    <font>
      <i/>
      <sz val="8"/>
      <color rgb="FF191824"/>
      <name val="SEB SansSerif"/>
      <scheme val="major"/>
    </font>
    <font>
      <sz val="8"/>
      <name val="SEB SansSerif"/>
      <scheme val="major"/>
    </font>
    <font>
      <i/>
      <sz val="8"/>
      <name val="SEB SansSerif"/>
      <scheme val="major"/>
    </font>
    <font>
      <b/>
      <sz val="11"/>
      <name val="SEB SansSerif"/>
      <scheme val="major"/>
    </font>
    <font>
      <sz val="10"/>
      <color rgb="FFFF0000"/>
      <name val="Arial"/>
      <family val="2"/>
    </font>
    <font>
      <b/>
      <vertAlign val="superscript"/>
      <sz val="9"/>
      <color theme="1"/>
      <name val="SEB SansSerif"/>
    </font>
    <font>
      <vertAlign val="superscript"/>
      <sz val="8"/>
      <color theme="1"/>
      <name val="SEB SansSerif"/>
    </font>
    <font>
      <vertAlign val="superscript"/>
      <sz val="8"/>
      <color rgb="FF000000"/>
      <name val="SEB SansSerif"/>
    </font>
    <font>
      <sz val="8"/>
      <name val="SEB SansSerif"/>
      <scheme val="minor"/>
    </font>
    <font>
      <vertAlign val="superscript"/>
      <sz val="8"/>
      <name val="SEB SansSerif"/>
      <scheme val="minor"/>
    </font>
    <font>
      <vertAlign val="superscript"/>
      <sz val="9"/>
      <color indexed="8"/>
      <name val="SEB SansSerif"/>
    </font>
    <font>
      <b/>
      <sz val="9"/>
      <color theme="1"/>
      <name val="SEB SansSerif"/>
      <scheme val="major"/>
    </font>
    <font>
      <sz val="10"/>
      <name val="SEB SansSerif"/>
      <scheme val="major"/>
    </font>
    <font>
      <sz val="9"/>
      <name val="SEB SansSerif"/>
      <family val="2"/>
      <scheme val="major"/>
    </font>
    <font>
      <sz val="11"/>
      <name val="SEB SansSerif"/>
      <scheme val="major"/>
    </font>
    <font>
      <vertAlign val="superscript"/>
      <sz val="8"/>
      <name val="SEB SansSerif"/>
      <scheme val="major"/>
    </font>
    <font>
      <b/>
      <sz val="9"/>
      <color rgb="FF191824"/>
      <name val="SEB SansSerif"/>
    </font>
    <font>
      <vertAlign val="superscript"/>
      <sz val="9"/>
      <color theme="1"/>
      <name val="SEB SansSerif"/>
    </font>
    <font>
      <b/>
      <sz val="9"/>
      <name val="SEB SansSerif"/>
    </font>
    <font>
      <sz val="9"/>
      <name val="SEB SansSerif"/>
    </font>
    <font>
      <i/>
      <sz val="9"/>
      <name val="SEB SansSerif"/>
    </font>
    <font>
      <b/>
      <sz val="9"/>
      <color indexed="8"/>
      <name val="SEB SansSerif"/>
    </font>
    <font>
      <b/>
      <sz val="9"/>
      <color theme="1"/>
      <name val="SEB SansSerif"/>
    </font>
    <font>
      <b/>
      <sz val="9"/>
      <name val="SEB SansSerif"/>
      <family val="3"/>
    </font>
  </fonts>
  <fills count="66">
    <fill>
      <patternFill patternType="none"/>
    </fill>
    <fill>
      <patternFill patternType="gray125"/>
    </fill>
    <fill>
      <patternFill patternType="solid">
        <fgColor indexed="46"/>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18"/>
        <bgColor indexed="64"/>
      </patternFill>
    </fill>
    <fill>
      <patternFill patternType="solid">
        <fgColor indexed="57"/>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8" tint="0.59999389629810485"/>
        <bgColor indexed="65"/>
      </patternFill>
    </fill>
    <fill>
      <patternFill patternType="solid">
        <fgColor rgb="FFFFC7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3" tint="0.39994506668294322"/>
        <bgColor indexed="64"/>
      </patternFill>
    </fill>
    <fill>
      <patternFill patternType="solid">
        <fgColor rgb="FFFFFFFF"/>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4" tint="0.79998168889431442"/>
        <bgColor rgb="FF000000"/>
      </patternFill>
    </fill>
    <fill>
      <patternFill patternType="solid">
        <fgColor theme="0" tint="-0.14999847407452621"/>
        <bgColor indexed="64"/>
      </patternFill>
    </fill>
    <fill>
      <patternFill patternType="solid">
        <fgColor rgb="FFE7F2E6"/>
        <bgColor indexed="64"/>
      </patternFill>
    </fill>
    <fill>
      <patternFill patternType="solid">
        <fgColor theme="0"/>
        <bgColor rgb="FF000000"/>
      </patternFill>
    </fill>
    <fill>
      <patternFill patternType="solid">
        <fgColor rgb="FFE7F2E6"/>
        <bgColor rgb="FF000000"/>
      </patternFill>
    </fill>
    <fill>
      <patternFill patternType="solid">
        <fgColor rgb="FFCEE6CC"/>
        <bgColor rgb="FF000000"/>
      </patternFill>
    </fill>
    <fill>
      <patternFill patternType="solid">
        <fgColor rgb="FFCFCFCF"/>
        <bgColor indexed="64"/>
      </patternFill>
    </fill>
  </fills>
  <borders count="39">
    <border>
      <left/>
      <right/>
      <top/>
      <bottom/>
      <diagonal/>
    </border>
    <border>
      <left/>
      <right style="thin">
        <color indexed="45"/>
      </right>
      <top style="thin">
        <color indexed="63"/>
      </top>
      <bottom style="thin">
        <color indexed="18"/>
      </bottom>
      <diagonal/>
    </border>
    <border>
      <left/>
      <right/>
      <top/>
      <bottom style="thin">
        <color indexed="18"/>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6"/>
      </top>
      <bottom style="double">
        <color indexed="56"/>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1074">
    <xf numFmtId="0" fontId="0" fillId="0" borderId="0"/>
    <xf numFmtId="192" fontId="6" fillId="2" borderId="1"/>
    <xf numFmtId="0" fontId="30" fillId="0" borderId="0"/>
    <xf numFmtId="0" fontId="6" fillId="0" borderId="2"/>
    <xf numFmtId="0" fontId="5" fillId="0" borderId="0">
      <alignment vertical="center"/>
    </xf>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44" fillId="9" borderId="0" applyNumberFormat="0" applyBorder="0" applyAlignment="0" applyProtection="0"/>
    <xf numFmtId="0" fontId="44" fillId="5" borderId="0" applyNumberFormat="0" applyBorder="0" applyAlignment="0" applyProtection="0"/>
    <xf numFmtId="0" fontId="44" fillId="10" borderId="0" applyNumberFormat="0" applyBorder="0" applyAlignment="0" applyProtection="0"/>
    <xf numFmtId="0" fontId="44" fillId="4" borderId="0" applyNumberFormat="0" applyBorder="0" applyAlignment="0" applyProtection="0"/>
    <xf numFmtId="0" fontId="91" fillId="47"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1" borderId="0" applyNumberFormat="0" applyBorder="0" applyAlignment="0" applyProtection="0"/>
    <xf numFmtId="0" fontId="45" fillId="4" borderId="0" applyNumberFormat="0" applyBorder="0" applyAlignment="0" applyProtection="0"/>
    <xf numFmtId="0" fontId="45" fillId="9" borderId="0" applyNumberFormat="0" applyBorder="0" applyAlignment="0" applyProtection="0"/>
    <xf numFmtId="0" fontId="45" fillId="5"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45" fillId="14" borderId="0" applyNumberFormat="0" applyBorder="0" applyAlignment="0" applyProtection="0"/>
    <xf numFmtId="0" fontId="45" fillId="12" borderId="0" applyNumberFormat="0" applyBorder="0" applyAlignment="0" applyProtection="0"/>
    <xf numFmtId="0" fontId="45" fillId="11"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5" fillId="6" borderId="3" applyNumberFormat="0" applyFont="0" applyAlignment="0" applyProtection="0"/>
    <xf numFmtId="0" fontId="5" fillId="6" borderId="3" applyNumberFormat="0" applyFont="0" applyAlignment="0" applyProtection="0"/>
    <xf numFmtId="175" fontId="39" fillId="0" borderId="0" applyNumberFormat="0" applyFill="0" applyBorder="0" applyAlignment="0" applyProtection="0">
      <alignment wrapText="1"/>
    </xf>
    <xf numFmtId="3" fontId="92" fillId="0" borderId="36"/>
    <xf numFmtId="0" fontId="46" fillId="0" borderId="0"/>
    <xf numFmtId="0" fontId="93" fillId="48" borderId="0" applyNumberFormat="0" applyBorder="0" applyAlignment="0" applyProtection="0"/>
    <xf numFmtId="0" fontId="47" fillId="7" borderId="0" applyNumberFormat="0" applyBorder="0" applyAlignment="0" applyProtection="0"/>
    <xf numFmtId="3" fontId="5" fillId="0" borderId="4" applyNumberFormat="0" applyFont="0" applyFill="0" applyBorder="0" applyAlignment="0" applyProtection="0">
      <alignment horizontal="right" vertical="top" wrapText="1"/>
    </xf>
    <xf numFmtId="0" fontId="12" fillId="17" borderId="5" applyNumberFormat="0" applyAlignment="0" applyProtection="0"/>
    <xf numFmtId="0" fontId="13" fillId="9" borderId="0" applyNumberFormat="0" applyBorder="0" applyAlignment="0" applyProtection="0"/>
    <xf numFmtId="0" fontId="12" fillId="17" borderId="5" applyNumberFormat="0" applyAlignment="0" applyProtection="0"/>
    <xf numFmtId="0" fontId="48" fillId="17" borderId="5" applyNumberFormat="0" applyAlignment="0" applyProtection="0"/>
    <xf numFmtId="0" fontId="49" fillId="18" borderId="6" applyNumberFormat="0" applyAlignment="0" applyProtection="0"/>
    <xf numFmtId="3" fontId="41" fillId="19" borderId="7" applyFont="0" applyFill="0" applyProtection="0">
      <alignment horizontal="right"/>
    </xf>
    <xf numFmtId="0" fontId="81" fillId="20" borderId="0" applyNumberFormat="0" applyFont="0" applyFill="0" applyBorder="0" applyAlignment="0" applyProtection="0">
      <alignment vertical="top" wrapText="1"/>
    </xf>
    <xf numFmtId="43" fontId="2"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38" fillId="0" borderId="0" applyFont="0" applyFill="0" applyBorder="0" applyAlignment="0" applyProtection="0"/>
    <xf numFmtId="164" fontId="5" fillId="0" borderId="0" applyFont="0" applyFill="0" applyBorder="0" applyAlignment="0" applyProtection="0"/>
    <xf numFmtId="164"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9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0" fontId="11" fillId="7" borderId="0" applyNumberFormat="0" applyBorder="0" applyAlignment="0" applyProtection="0"/>
    <xf numFmtId="0" fontId="50" fillId="21" borderId="8" applyNumberFormat="0" applyFont="0" applyFill="0" applyBorder="0" applyAlignment="0" applyProtection="0">
      <protection locked="0"/>
    </xf>
    <xf numFmtId="1" fontId="51" fillId="0" borderId="9">
      <alignment horizontal="centerContinuous"/>
    </xf>
    <xf numFmtId="38" fontId="30" fillId="0" borderId="0" applyFont="0" applyFill="0" applyBorder="0" applyAlignment="0" applyProtection="0"/>
    <xf numFmtId="40" fontId="30" fillId="0" borderId="0" applyFont="0" applyFill="0" applyBorder="0" applyAlignment="0" applyProtection="0"/>
    <xf numFmtId="0" fontId="52" fillId="0" borderId="0" applyFont="0" applyFill="0" applyBorder="0" applyAlignment="0" applyProtection="0"/>
    <xf numFmtId="0" fontId="53" fillId="0" borderId="0" applyNumberFormat="0" applyFill="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175" fontId="26" fillId="0" borderId="0"/>
    <xf numFmtId="0" fontId="13" fillId="9" borderId="0" applyNumberFormat="0" applyBorder="0" applyAlignment="0" applyProtection="0"/>
    <xf numFmtId="0" fontId="54" fillId="9" borderId="0" applyNumberFormat="0" applyBorder="0" applyAlignment="0" applyProtection="0"/>
    <xf numFmtId="3" fontId="32" fillId="0" borderId="0"/>
    <xf numFmtId="0" fontId="5" fillId="21" borderId="7" applyNumberFormat="0" applyFont="0" applyBorder="0" applyAlignment="0" applyProtection="0">
      <alignment horizontal="center"/>
    </xf>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28" fillId="19" borderId="13" applyFont="0" applyBorder="0">
      <alignment horizontal="center" wrapText="1"/>
    </xf>
    <xf numFmtId="3" fontId="5" fillId="22" borderId="7" applyFont="0" applyProtection="0">
      <alignment horizontal="right"/>
    </xf>
    <xf numFmtId="10" fontId="5" fillId="22" borderId="7" applyFont="0" applyProtection="0">
      <alignment horizontal="right"/>
    </xf>
    <xf numFmtId="9" fontId="5" fillId="22" borderId="7" applyFont="0" applyProtection="0">
      <alignment horizontal="right"/>
    </xf>
    <xf numFmtId="0" fontId="5" fillId="22" borderId="13" applyNumberFormat="0" applyFont="0" applyBorder="0" applyAlignment="0" applyProtection="0">
      <alignment horizontal="left"/>
    </xf>
    <xf numFmtId="175" fontId="4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5" fontId="95" fillId="49" borderId="37" applyNumberFormat="0" applyAlignment="0" applyProtection="0"/>
    <xf numFmtId="0" fontId="17" fillId="10" borderId="5" applyNumberFormat="0" applyAlignment="0" applyProtection="0"/>
    <xf numFmtId="0" fontId="17" fillId="10" borderId="5" applyNumberFormat="0" applyAlignment="0" applyProtection="0"/>
    <xf numFmtId="0" fontId="58" fillId="10" borderId="5" applyNumberFormat="0" applyAlignment="0" applyProtection="0"/>
    <xf numFmtId="10" fontId="59" fillId="0" borderId="0">
      <protection locked="0"/>
    </xf>
    <xf numFmtId="183" fontId="5" fillId="23" borderId="7" applyFont="0" applyAlignment="0">
      <protection locked="0"/>
    </xf>
    <xf numFmtId="15" fontId="59" fillId="0" borderId="0">
      <protection locked="0"/>
    </xf>
    <xf numFmtId="2" fontId="59" fillId="0" borderId="14">
      <protection locked="0"/>
    </xf>
    <xf numFmtId="3" fontId="5" fillId="23" borderId="7" applyFont="0">
      <alignment horizontal="right"/>
      <protection locked="0"/>
    </xf>
    <xf numFmtId="168" fontId="5" fillId="23" borderId="7" applyFont="0">
      <alignment horizontal="right"/>
      <protection locked="0"/>
    </xf>
    <xf numFmtId="184" fontId="5" fillId="24" borderId="7" applyProtection="0"/>
    <xf numFmtId="10" fontId="5" fillId="23" borderId="7" applyFont="0">
      <alignment horizontal="right"/>
      <protection locked="0"/>
    </xf>
    <xf numFmtId="9" fontId="5" fillId="23" borderId="15" applyFont="0">
      <alignment horizontal="right"/>
      <protection locked="0"/>
    </xf>
    <xf numFmtId="172" fontId="5" fillId="23" borderId="7">
      <alignment horizontal="right"/>
      <protection locked="0"/>
    </xf>
    <xf numFmtId="171" fontId="5" fillId="23" borderId="15" applyFont="0">
      <alignment horizontal="right"/>
      <protection locked="0"/>
    </xf>
    <xf numFmtId="0" fontId="5" fillId="23" borderId="7" applyFont="0">
      <alignment horizontal="center" wrapText="1"/>
      <protection locked="0"/>
    </xf>
    <xf numFmtId="49" fontId="5" fillId="23" borderId="7" applyFont="0" applyAlignment="0">
      <protection locked="0"/>
    </xf>
    <xf numFmtId="0" fontId="59" fillId="0" borderId="0">
      <protection locked="0"/>
    </xf>
    <xf numFmtId="0" fontId="18" fillId="0" borderId="16" applyNumberFormat="0" applyFill="0" applyAlignment="0" applyProtection="0"/>
    <xf numFmtId="0" fontId="18" fillId="0" borderId="16" applyNumberFormat="0" applyFill="0" applyAlignment="0" applyProtection="0"/>
    <xf numFmtId="0" fontId="60" fillId="0" borderId="16" applyNumberFormat="0" applyFill="0" applyAlignment="0" applyProtection="0"/>
    <xf numFmtId="176" fontId="33" fillId="0" borderId="17" applyBorder="0">
      <alignment horizontal="right"/>
    </xf>
    <xf numFmtId="193"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0" fontId="19" fillId="10" borderId="0" applyNumberFormat="0" applyBorder="0" applyAlignment="0" applyProtection="0"/>
    <xf numFmtId="0" fontId="96" fillId="50" borderId="0" applyNumberFormat="0" applyBorder="0" applyAlignment="0" applyProtection="0"/>
    <xf numFmtId="0" fontId="61" fillId="10" borderId="0" applyNumberFormat="0" applyBorder="0" applyAlignment="0" applyProtection="0"/>
    <xf numFmtId="0" fontId="62" fillId="0" borderId="0"/>
    <xf numFmtId="0" fontId="5" fillId="0" borderId="0"/>
    <xf numFmtId="0" fontId="5"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5" fillId="0" borderId="0"/>
    <xf numFmtId="0" fontId="5" fillId="0" borderId="0">
      <alignment wrapText="1"/>
    </xf>
    <xf numFmtId="0" fontId="5" fillId="0" borderId="0">
      <alignment wrapText="1"/>
    </xf>
    <xf numFmtId="0" fontId="97" fillId="0" borderId="0"/>
    <xf numFmtId="0" fontId="5" fillId="0" borderId="0"/>
    <xf numFmtId="0" fontId="97" fillId="0" borderId="0"/>
    <xf numFmtId="0" fontId="5" fillId="0" borderId="0"/>
    <xf numFmtId="0" fontId="42" fillId="0" borderId="0"/>
    <xf numFmtId="0" fontId="84" fillId="0" borderId="0"/>
    <xf numFmtId="0" fontId="5" fillId="0" borderId="0"/>
    <xf numFmtId="0" fontId="84" fillId="0" borderId="0"/>
    <xf numFmtId="0" fontId="5" fillId="0" borderId="0">
      <alignment horizontal="left" wrapText="1"/>
    </xf>
    <xf numFmtId="0" fontId="85" fillId="0" borderId="0"/>
    <xf numFmtId="0" fontId="5" fillId="0" borderId="0">
      <alignment horizontal="left" wrapText="1"/>
    </xf>
    <xf numFmtId="0" fontId="5" fillId="0" borderId="0">
      <alignment horizontal="left" wrapText="1"/>
    </xf>
    <xf numFmtId="0" fontId="98" fillId="0" borderId="0"/>
    <xf numFmtId="0" fontId="91" fillId="0" borderId="0"/>
    <xf numFmtId="0" fontId="20" fillId="0" borderId="0"/>
    <xf numFmtId="181" fontId="91" fillId="0" borderId="0"/>
    <xf numFmtId="0" fontId="5" fillId="0" borderId="0"/>
    <xf numFmtId="0" fontId="5" fillId="0" borderId="0"/>
    <xf numFmtId="0" fontId="97" fillId="0" borderId="0"/>
    <xf numFmtId="0" fontId="97" fillId="0" borderId="0"/>
    <xf numFmtId="0" fontId="97" fillId="0" borderId="0"/>
    <xf numFmtId="0" fontId="97" fillId="0" borderId="0"/>
    <xf numFmtId="181" fontId="5" fillId="0" borderId="0"/>
    <xf numFmtId="175"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5" fontId="31" fillId="0" borderId="0"/>
    <xf numFmtId="175" fontId="31"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9" fillId="0" borderId="0" applyNumberFormat="0" applyBorder="0" applyAlignment="0"/>
    <xf numFmtId="0" fontId="97" fillId="0" borderId="0"/>
    <xf numFmtId="0" fontId="97" fillId="0" borderId="0"/>
    <xf numFmtId="0" fontId="97" fillId="0" borderId="0"/>
    <xf numFmtId="0" fontId="97" fillId="0" borderId="0"/>
    <xf numFmtId="0" fontId="97" fillId="0" borderId="0"/>
    <xf numFmtId="181" fontId="5" fillId="0" borderId="0">
      <alignment wrapText="1"/>
    </xf>
    <xf numFmtId="181" fontId="5" fillId="0" borderId="0">
      <alignment wrapText="1"/>
    </xf>
    <xf numFmtId="0" fontId="97" fillId="0" borderId="0"/>
    <xf numFmtId="0" fontId="97" fillId="0" borderId="0"/>
    <xf numFmtId="0" fontId="97" fillId="0" borderId="0"/>
    <xf numFmtId="0" fontId="97" fillId="0" borderId="0"/>
    <xf numFmtId="0" fontId="97" fillId="0" borderId="0"/>
    <xf numFmtId="0" fontId="38" fillId="0" borderId="0"/>
    <xf numFmtId="0" fontId="97" fillId="0" borderId="0"/>
    <xf numFmtId="0" fontId="4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175" fontId="5" fillId="0" borderId="0"/>
    <xf numFmtId="0" fontId="98" fillId="0" borderId="0"/>
    <xf numFmtId="0" fontId="5" fillId="0" borderId="0"/>
    <xf numFmtId="175" fontId="5" fillId="0" borderId="0"/>
    <xf numFmtId="175" fontId="100" fillId="0" borderId="0"/>
    <xf numFmtId="175" fontId="100" fillId="0" borderId="0"/>
    <xf numFmtId="0" fontId="5" fillId="0" borderId="0"/>
    <xf numFmtId="0" fontId="5" fillId="0" borderId="0">
      <alignment horizontal="left" wrapText="1"/>
    </xf>
    <xf numFmtId="175" fontId="31" fillId="0" borderId="0"/>
    <xf numFmtId="175" fontId="100" fillId="0" borderId="0"/>
    <xf numFmtId="0" fontId="38" fillId="0" borderId="0"/>
    <xf numFmtId="175" fontId="100" fillId="0" borderId="0"/>
    <xf numFmtId="0" fontId="99" fillId="0" borderId="0" applyNumberFormat="0" applyBorder="0" applyAlignment="0"/>
    <xf numFmtId="181" fontId="5" fillId="0" borderId="0">
      <alignment wrapText="1"/>
    </xf>
    <xf numFmtId="0" fontId="5" fillId="0" borderId="0"/>
    <xf numFmtId="0" fontId="101" fillId="0" borderId="0"/>
    <xf numFmtId="0" fontId="94" fillId="0" borderId="0"/>
    <xf numFmtId="0" fontId="5" fillId="0" borderId="0"/>
    <xf numFmtId="175" fontId="31" fillId="0" borderId="0"/>
    <xf numFmtId="175" fontId="100" fillId="0" borderId="0"/>
    <xf numFmtId="181" fontId="5" fillId="0" borderId="0">
      <alignment wrapText="1"/>
    </xf>
    <xf numFmtId="181" fontId="5" fillId="0" borderId="0">
      <alignment wrapText="1"/>
    </xf>
    <xf numFmtId="0" fontId="94" fillId="0" borderId="0"/>
    <xf numFmtId="0" fontId="5" fillId="0" borderId="0">
      <alignment horizontal="left" wrapText="1"/>
    </xf>
    <xf numFmtId="0" fontId="94" fillId="0" borderId="0"/>
    <xf numFmtId="0" fontId="101" fillId="0" borderId="0"/>
    <xf numFmtId="0" fontId="5" fillId="0" borderId="0"/>
    <xf numFmtId="0" fontId="38" fillId="0" borderId="0"/>
    <xf numFmtId="0" fontId="5" fillId="0" borderId="0"/>
    <xf numFmtId="0" fontId="5" fillId="0" borderId="0"/>
    <xf numFmtId="0" fontId="99" fillId="0" borderId="0" applyNumberFormat="0" applyBorder="0" applyAlignment="0"/>
    <xf numFmtId="0" fontId="5" fillId="0" borderId="0"/>
    <xf numFmtId="0" fontId="5" fillId="0" borderId="0">
      <alignment horizontal="left" wrapText="1"/>
    </xf>
    <xf numFmtId="0" fontId="38" fillId="0" borderId="0"/>
    <xf numFmtId="0" fontId="99" fillId="0" borderId="0" applyNumberFormat="0" applyBorder="0" applyAlignment="0"/>
    <xf numFmtId="175" fontId="31" fillId="0" borderId="0"/>
    <xf numFmtId="175" fontId="31" fillId="0" borderId="0"/>
    <xf numFmtId="181" fontId="5" fillId="0" borderId="0">
      <alignment wrapText="1"/>
    </xf>
    <xf numFmtId="0" fontId="99" fillId="0" borderId="0" applyNumberFormat="0" applyBorder="0" applyAlignment="0"/>
    <xf numFmtId="0" fontId="97" fillId="0" borderId="0"/>
    <xf numFmtId="0" fontId="97" fillId="0" borderId="0"/>
    <xf numFmtId="0" fontId="97" fillId="0" borderId="0"/>
    <xf numFmtId="181" fontId="5" fillId="0" borderId="0">
      <alignment wrapText="1"/>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5" fontId="3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9" fillId="0" borderId="0" applyNumberFormat="0" applyBorder="0" applyAlignment="0"/>
    <xf numFmtId="175" fontId="31" fillId="0" borderId="0"/>
    <xf numFmtId="175" fontId="100" fillId="0" borderId="0"/>
    <xf numFmtId="0" fontId="5" fillId="0" borderId="0"/>
    <xf numFmtId="0" fontId="38" fillId="0" borderId="0"/>
    <xf numFmtId="0" fontId="94" fillId="0" borderId="0"/>
    <xf numFmtId="0" fontId="94" fillId="0" borderId="0"/>
    <xf numFmtId="175" fontId="100" fillId="0" borderId="0"/>
    <xf numFmtId="175" fontId="100" fillId="0" borderId="0"/>
    <xf numFmtId="175" fontId="100" fillId="0" borderId="0"/>
    <xf numFmtId="175" fontId="31" fillId="0" borderId="0"/>
    <xf numFmtId="175" fontId="100" fillId="0" borderId="0"/>
    <xf numFmtId="0" fontId="5" fillId="0" borderId="0"/>
    <xf numFmtId="175" fontId="31" fillId="0" borderId="0"/>
    <xf numFmtId="175" fontId="100" fillId="0" borderId="0"/>
    <xf numFmtId="0" fontId="97" fillId="0" borderId="0"/>
    <xf numFmtId="0" fontId="97" fillId="0" borderId="0"/>
    <xf numFmtId="0" fontId="97" fillId="0" borderId="0"/>
    <xf numFmtId="175" fontId="31" fillId="0" borderId="0"/>
    <xf numFmtId="175" fontId="100" fillId="0" borderId="0"/>
    <xf numFmtId="0" fontId="97" fillId="0" borderId="0"/>
    <xf numFmtId="0" fontId="97" fillId="0" borderId="0"/>
    <xf numFmtId="0" fontId="97" fillId="0" borderId="0"/>
    <xf numFmtId="0" fontId="97" fillId="0" borderId="0"/>
    <xf numFmtId="0" fontId="38" fillId="0" borderId="0"/>
    <xf numFmtId="0" fontId="38" fillId="0" borderId="0"/>
    <xf numFmtId="175" fontId="31" fillId="0" borderId="0"/>
    <xf numFmtId="0" fontId="5" fillId="0" borderId="0"/>
    <xf numFmtId="0" fontId="99" fillId="0" borderId="0" applyNumberFormat="0" applyBorder="0" applyAlignment="0"/>
    <xf numFmtId="0" fontId="5" fillId="0" borderId="0"/>
    <xf numFmtId="0" fontId="5" fillId="0" borderId="0"/>
    <xf numFmtId="0" fontId="99" fillId="0" borderId="0" applyNumberFormat="0" applyBorder="0" applyAlignment="0"/>
    <xf numFmtId="0" fontId="91" fillId="0" borderId="0"/>
    <xf numFmtId="0" fontId="5" fillId="0" borderId="0"/>
    <xf numFmtId="0" fontId="26" fillId="0" borderId="0"/>
    <xf numFmtId="0" fontId="20" fillId="0" borderId="0"/>
    <xf numFmtId="0" fontId="21" fillId="0" borderId="0"/>
    <xf numFmtId="0" fontId="21" fillId="0" borderId="0"/>
    <xf numFmtId="0" fontId="2" fillId="0" borderId="0">
      <alignment horizontal="left" wrapText="1"/>
    </xf>
    <xf numFmtId="0" fontId="20" fillId="6" borderId="3" applyNumberFormat="0" applyFont="0" applyAlignment="0" applyProtection="0"/>
    <xf numFmtId="0" fontId="30" fillId="6" borderId="3" applyNumberFormat="0" applyFont="0" applyAlignment="0" applyProtection="0"/>
    <xf numFmtId="3" fontId="5" fillId="25" borderId="7">
      <alignment horizontal="right"/>
      <protection locked="0"/>
    </xf>
    <xf numFmtId="168" fontId="5" fillId="25" borderId="7">
      <alignment horizontal="right"/>
      <protection locked="0"/>
    </xf>
    <xf numFmtId="10" fontId="5" fillId="25" borderId="7" applyFont="0">
      <alignment horizontal="right"/>
      <protection locked="0"/>
    </xf>
    <xf numFmtId="9" fontId="5" fillId="25" borderId="7">
      <alignment horizontal="right"/>
      <protection locked="0"/>
    </xf>
    <xf numFmtId="172" fontId="5" fillId="25" borderId="7">
      <alignment horizontal="right"/>
      <protection locked="0"/>
    </xf>
    <xf numFmtId="171" fontId="5" fillId="25" borderId="15" applyFont="0">
      <alignment horizontal="right"/>
      <protection locked="0"/>
    </xf>
    <xf numFmtId="0" fontId="5" fillId="25" borderId="7">
      <alignment horizontal="center" wrapText="1"/>
    </xf>
    <xf numFmtId="0" fontId="5" fillId="25" borderId="7" applyNumberFormat="0" applyFont="0">
      <alignment horizontal="center" wrapText="1"/>
      <protection locked="0"/>
    </xf>
    <xf numFmtId="0" fontId="63" fillId="17" borderId="18" applyNumberFormat="0" applyAlignment="0" applyProtection="0"/>
    <xf numFmtId="40" fontId="29" fillId="19" borderId="0">
      <alignment horizontal="right"/>
    </xf>
    <xf numFmtId="0" fontId="86" fillId="21" borderId="0">
      <alignment horizontal="right"/>
    </xf>
    <xf numFmtId="0" fontId="81" fillId="26" borderId="19"/>
    <xf numFmtId="0" fontId="87" fillId="0" borderId="0" applyBorder="0">
      <alignment horizontal="centerContinuous"/>
    </xf>
    <xf numFmtId="0" fontId="88" fillId="0" borderId="0" applyBorder="0">
      <alignment horizontal="centerContinuous"/>
    </xf>
    <xf numFmtId="0" fontId="64" fillId="0" borderId="17" applyNumberFormat="0">
      <alignment vertical="center"/>
    </xf>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42" fillId="0" borderId="0" applyFont="0" applyFill="0" applyBorder="0" applyAlignment="0" applyProtection="0"/>
    <xf numFmtId="9" fontId="97"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0" fontId="28" fillId="27" borderId="0" applyNumberFormat="0" applyFont="0" applyFill="0" applyBorder="0" applyAlignment="0" applyProtection="0">
      <alignment horizontal="right" vertical="top" wrapText="1"/>
    </xf>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5" fillId="0" borderId="0"/>
    <xf numFmtId="4" fontId="65" fillId="28" borderId="20" applyNumberFormat="0" applyProtection="0">
      <alignment vertical="center"/>
    </xf>
    <xf numFmtId="4" fontId="66" fillId="29" borderId="20" applyNumberFormat="0" applyProtection="0">
      <alignment vertical="center"/>
    </xf>
    <xf numFmtId="4" fontId="67" fillId="28" borderId="20" applyNumberFormat="0" applyProtection="0">
      <alignment horizontal="left" vertical="center" indent="1"/>
    </xf>
    <xf numFmtId="0" fontId="34" fillId="29" borderId="20" applyNumberFormat="0" applyProtection="0">
      <alignment horizontal="left" vertical="top" indent="1"/>
    </xf>
    <xf numFmtId="4" fontId="67" fillId="30" borderId="0" applyNumberFormat="0" applyProtection="0">
      <alignment horizontal="left" vertical="center" indent="1"/>
    </xf>
    <xf numFmtId="4" fontId="68" fillId="31" borderId="20" applyNumberFormat="0" applyProtection="0">
      <alignment horizontal="right" vertical="center"/>
    </xf>
    <xf numFmtId="4" fontId="68" fillId="32" borderId="20" applyNumberFormat="0" applyProtection="0">
      <alignment horizontal="right" vertical="center"/>
    </xf>
    <xf numFmtId="4" fontId="67" fillId="33" borderId="20" applyNumberFormat="0" applyProtection="0">
      <alignment horizontal="right" vertical="center"/>
    </xf>
    <xf numFmtId="4" fontId="68" fillId="25" borderId="20" applyNumberFormat="0" applyProtection="0">
      <alignment horizontal="right" vertical="center"/>
    </xf>
    <xf numFmtId="4" fontId="67" fillId="34" borderId="20" applyNumberFormat="0" applyProtection="0">
      <alignment horizontal="right" vertical="center"/>
    </xf>
    <xf numFmtId="4" fontId="68" fillId="22" borderId="20" applyNumberFormat="0" applyProtection="0">
      <alignment horizontal="right" vertical="center"/>
    </xf>
    <xf numFmtId="4" fontId="67" fillId="35" borderId="20" applyNumberFormat="0" applyProtection="0">
      <alignment horizontal="right" vertical="center"/>
    </xf>
    <xf numFmtId="4" fontId="67" fillId="27" borderId="20" applyNumberFormat="0" applyProtection="0">
      <alignment horizontal="right" vertical="center"/>
    </xf>
    <xf numFmtId="4" fontId="67" fillId="36" borderId="20" applyNumberFormat="0" applyProtection="0">
      <alignment horizontal="right" vertical="center"/>
    </xf>
    <xf numFmtId="4" fontId="65" fillId="37" borderId="21" applyNumberFormat="0" applyProtection="0">
      <alignment horizontal="left" vertical="center" indent="1"/>
    </xf>
    <xf numFmtId="4" fontId="65" fillId="28" borderId="0" applyNumberFormat="0" applyProtection="0">
      <alignment horizontal="left" vertical="center" indent="1"/>
    </xf>
    <xf numFmtId="4" fontId="4" fillId="38" borderId="0" applyNumberFormat="0" applyProtection="0">
      <alignment horizontal="left" vertical="center" indent="1"/>
    </xf>
    <xf numFmtId="4" fontId="68" fillId="39" borderId="20" applyNumberFormat="0" applyProtection="0">
      <alignment horizontal="right" vertical="center"/>
    </xf>
    <xf numFmtId="4" fontId="67" fillId="28" borderId="0" applyNumberFormat="0" applyProtection="0">
      <alignment horizontal="left" vertical="center" indent="1"/>
    </xf>
    <xf numFmtId="4" fontId="67" fillId="28" borderId="0" applyNumberFormat="0" applyProtection="0">
      <alignment horizontal="left" vertical="center" indent="1"/>
    </xf>
    <xf numFmtId="0" fontId="5" fillId="38" borderId="20" applyNumberFormat="0" applyProtection="0">
      <alignment horizontal="left" vertical="center" indent="1"/>
    </xf>
    <xf numFmtId="0" fontId="5" fillId="38" borderId="20" applyNumberFormat="0" applyProtection="0">
      <alignment horizontal="left" vertical="top" indent="1"/>
    </xf>
    <xf numFmtId="0" fontId="5" fillId="40" borderId="20" applyNumberFormat="0" applyProtection="0">
      <alignment horizontal="left" vertical="center" indent="1"/>
    </xf>
    <xf numFmtId="0" fontId="5" fillId="40" borderId="20" applyNumberFormat="0" applyProtection="0">
      <alignment horizontal="left" vertical="top" indent="1"/>
    </xf>
    <xf numFmtId="0" fontId="5" fillId="39" borderId="20" applyNumberFormat="0" applyProtection="0">
      <alignment horizontal="left" vertical="center" indent="1"/>
    </xf>
    <xf numFmtId="0" fontId="5" fillId="39" borderId="20" applyNumberFormat="0" applyProtection="0">
      <alignment horizontal="left" vertical="top" indent="1"/>
    </xf>
    <xf numFmtId="0" fontId="5" fillId="41" borderId="20" applyNumberFormat="0" applyProtection="0">
      <alignment horizontal="left" vertical="center" indent="1"/>
    </xf>
    <xf numFmtId="0" fontId="5" fillId="41" borderId="20" applyNumberFormat="0" applyProtection="0">
      <alignment horizontal="left" vertical="top" indent="1"/>
    </xf>
    <xf numFmtId="4" fontId="68" fillId="41" borderId="20" applyNumberFormat="0" applyProtection="0">
      <alignment vertical="center"/>
    </xf>
    <xf numFmtId="4" fontId="69" fillId="41" borderId="20" applyNumberFormat="0" applyProtection="0">
      <alignment vertical="center"/>
    </xf>
    <xf numFmtId="4" fontId="4" fillId="39" borderId="22" applyNumberFormat="0" applyProtection="0">
      <alignment horizontal="left" vertical="center" indent="1"/>
    </xf>
    <xf numFmtId="0" fontId="29" fillId="42" borderId="20" applyNumberFormat="0" applyProtection="0">
      <alignment horizontal="left" vertical="top" indent="1"/>
    </xf>
    <xf numFmtId="4" fontId="67" fillId="19" borderId="20" applyNumberFormat="0" applyProtection="0">
      <alignment horizontal="right" vertical="center"/>
    </xf>
    <xf numFmtId="4" fontId="70" fillId="28" borderId="20" applyNumberFormat="0" applyProtection="0">
      <alignment horizontal="right" vertical="center"/>
    </xf>
    <xf numFmtId="4" fontId="65" fillId="43" borderId="20" applyNumberFormat="0" applyProtection="0">
      <alignment horizontal="left" vertical="center" indent="1"/>
    </xf>
    <xf numFmtId="0" fontId="29" fillId="40" borderId="20" applyNumberFormat="0" applyProtection="0">
      <alignment horizontal="left" vertical="top" indent="1"/>
    </xf>
    <xf numFmtId="4" fontId="71" fillId="19" borderId="0" applyNumberFormat="0" applyProtection="0">
      <alignment horizontal="left" vertical="center"/>
    </xf>
    <xf numFmtId="4" fontId="72" fillId="41" borderId="20" applyNumberFormat="0" applyProtection="0">
      <alignment horizontal="right" vertical="center"/>
    </xf>
    <xf numFmtId="0" fontId="3" fillId="0" borderId="0"/>
    <xf numFmtId="0" fontId="36" fillId="25" borderId="0" applyNumberFormat="0" applyBorder="0" applyAlignment="0" applyProtection="0"/>
    <xf numFmtId="0" fontId="35" fillId="0" borderId="0" applyNumberFormat="0" applyFill="0" applyAlignment="0" applyProtection="0"/>
    <xf numFmtId="0" fontId="36" fillId="0" borderId="0"/>
    <xf numFmtId="0" fontId="37" fillId="0" borderId="23" applyNumberFormat="0" applyFill="0" applyAlignment="0" applyProtection="0"/>
    <xf numFmtId="0" fontId="36" fillId="0" borderId="24" applyNumberFormat="0" applyFill="0" applyAlignment="0" applyProtection="0"/>
    <xf numFmtId="49" fontId="73" fillId="44" borderId="0"/>
    <xf numFmtId="49" fontId="74" fillId="44" borderId="25"/>
    <xf numFmtId="49" fontId="74" fillId="44" borderId="0"/>
    <xf numFmtId="0" fontId="75" fillId="19" borderId="25">
      <protection locked="0"/>
    </xf>
    <xf numFmtId="0" fontId="75" fillId="44" borderId="0"/>
    <xf numFmtId="185" fontId="5" fillId="19" borderId="7">
      <alignment horizontal="center"/>
    </xf>
    <xf numFmtId="3" fontId="5" fillId="19" borderId="7" applyFont="0">
      <alignment horizontal="right"/>
    </xf>
    <xf numFmtId="186" fontId="5" fillId="19" borderId="7" applyFont="0">
      <alignment horizontal="right"/>
    </xf>
    <xf numFmtId="168" fontId="5" fillId="19" borderId="7" applyFont="0">
      <alignment horizontal="right"/>
    </xf>
    <xf numFmtId="10" fontId="5" fillId="19" borderId="7" applyFont="0">
      <alignment horizontal="right"/>
    </xf>
    <xf numFmtId="9" fontId="5" fillId="19" borderId="7" applyFont="0">
      <alignment horizontal="right"/>
    </xf>
    <xf numFmtId="187" fontId="5" fillId="19" borderId="7" applyFont="0">
      <alignment horizontal="center" wrapText="1"/>
    </xf>
    <xf numFmtId="188" fontId="62" fillId="0" borderId="0"/>
    <xf numFmtId="0" fontId="26" fillId="0" borderId="0"/>
    <xf numFmtId="0" fontId="5" fillId="0" borderId="0">
      <alignment horizontal="left" wrapText="1"/>
    </xf>
    <xf numFmtId="0" fontId="24" fillId="0" borderId="26" applyNumberFormat="0" applyFill="0" applyAlignment="0" applyProtection="0"/>
    <xf numFmtId="183" fontId="5" fillId="45" borderId="7">
      <protection locked="0"/>
    </xf>
    <xf numFmtId="1" fontId="5" fillId="45" borderId="7" applyFont="0">
      <alignment horizontal="right"/>
    </xf>
    <xf numFmtId="184" fontId="5" fillId="45" borderId="7" applyFont="0"/>
    <xf numFmtId="9" fontId="5" fillId="45" borderId="7" applyFont="0">
      <alignment horizontal="right"/>
    </xf>
    <xf numFmtId="172" fontId="5" fillId="45" borderId="7" applyFont="0">
      <alignment horizontal="right"/>
    </xf>
    <xf numFmtId="10" fontId="5" fillId="45" borderId="7" applyFont="0">
      <alignment horizontal="right"/>
    </xf>
    <xf numFmtId="0" fontId="5" fillId="45" borderId="7" applyFont="0">
      <alignment horizontal="center" wrapText="1"/>
    </xf>
    <xf numFmtId="49" fontId="5" fillId="45" borderId="7" applyFont="0"/>
    <xf numFmtId="184" fontId="5" fillId="46" borderId="7" applyFont="0"/>
    <xf numFmtId="9" fontId="5" fillId="46" borderId="7" applyFont="0">
      <alignment horizontal="right"/>
    </xf>
    <xf numFmtId="184" fontId="5" fillId="32" borderId="7" applyFont="0">
      <alignment horizontal="right"/>
    </xf>
    <xf numFmtId="1" fontId="5" fillId="32" borderId="7" applyFont="0">
      <alignment horizontal="right"/>
    </xf>
    <xf numFmtId="184" fontId="5" fillId="32" borderId="7" applyFont="0"/>
    <xf numFmtId="168" fontId="5" fillId="32" borderId="7" applyFont="0"/>
    <xf numFmtId="10" fontId="5" fillId="32" borderId="7" applyFont="0">
      <alignment horizontal="right"/>
    </xf>
    <xf numFmtId="9" fontId="5" fillId="32" borderId="7" applyFont="0">
      <alignment horizontal="right"/>
    </xf>
    <xf numFmtId="172" fontId="5" fillId="32" borderId="7" applyFont="0">
      <alignment horizontal="right"/>
    </xf>
    <xf numFmtId="10" fontId="5" fillId="32" borderId="27" applyFont="0">
      <alignment horizontal="right"/>
    </xf>
    <xf numFmtId="0" fontId="5" fillId="32" borderId="7" applyFont="0">
      <alignment horizontal="center" wrapText="1"/>
      <protection locked="0"/>
    </xf>
    <xf numFmtId="49" fontId="5" fillId="32" borderId="7" applyFont="0"/>
    <xf numFmtId="0" fontId="23"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76" fillId="0" borderId="26" applyNumberFormat="0" applyFill="0" applyAlignment="0" applyProtection="0"/>
    <xf numFmtId="182" fontId="3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2" fillId="17" borderId="18" applyNumberFormat="0" applyAlignment="0" applyProtection="0"/>
    <xf numFmtId="165" fontId="30" fillId="0" borderId="0" applyFont="0" applyFill="0" applyBorder="0" applyAlignment="0" applyProtection="0"/>
    <xf numFmtId="189" fontId="30" fillId="0" borderId="0" applyFont="0" applyFill="0" applyBorder="0" applyAlignment="0" applyProtection="0"/>
    <xf numFmtId="0" fontId="30" fillId="0" borderId="0" applyFon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98"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alignment vertical="center"/>
    </xf>
    <xf numFmtId="3" fontId="2" fillId="25" borderId="7">
      <alignment horizontal="right"/>
      <protection locked="0"/>
    </xf>
    <xf numFmtId="0" fontId="1" fillId="47" borderId="0" applyNumberFormat="0" applyBorder="0" applyAlignment="0" applyProtection="0"/>
    <xf numFmtId="0" fontId="2" fillId="6" borderId="3" applyNumberFormat="0" applyFont="0" applyAlignment="0" applyProtection="0"/>
    <xf numFmtId="0" fontId="2" fillId="6" borderId="3" applyNumberFormat="0" applyFont="0" applyAlignment="0" applyProtection="0"/>
    <xf numFmtId="3" fontId="2" fillId="0" borderId="4" applyNumberFormat="0" applyFont="0" applyFill="0" applyBorder="0" applyAlignment="0" applyProtection="0">
      <alignment horizontal="right" vertical="top" wrapText="1"/>
    </xf>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2" fillId="0" borderId="0" applyFont="0" applyFill="0" applyBorder="0" applyAlignment="0" applyProtection="0"/>
    <xf numFmtId="0" fontId="2" fillId="21" borderId="7" applyNumberFormat="0" applyFont="0" applyBorder="0" applyAlignment="0" applyProtection="0">
      <alignment horizontal="center"/>
    </xf>
    <xf numFmtId="3" fontId="2" fillId="22" borderId="7" applyFont="0" applyProtection="0">
      <alignment horizontal="right"/>
    </xf>
    <xf numFmtId="10" fontId="2" fillId="22" borderId="7" applyFont="0" applyProtection="0">
      <alignment horizontal="right"/>
    </xf>
    <xf numFmtId="9" fontId="2" fillId="22" borderId="7" applyFont="0" applyProtection="0">
      <alignment horizontal="right"/>
    </xf>
    <xf numFmtId="0" fontId="2" fillId="22" borderId="13" applyNumberFormat="0" applyFont="0" applyBorder="0" applyAlignment="0" applyProtection="0">
      <alignment horizontal="left"/>
    </xf>
    <xf numFmtId="183" fontId="2" fillId="23" borderId="7" applyFont="0" applyAlignment="0">
      <protection locked="0"/>
    </xf>
    <xf numFmtId="3" fontId="2" fillId="23" borderId="7" applyFont="0">
      <alignment horizontal="right"/>
      <protection locked="0"/>
    </xf>
    <xf numFmtId="168" fontId="2" fillId="23" borderId="7" applyFont="0">
      <alignment horizontal="right"/>
      <protection locked="0"/>
    </xf>
    <xf numFmtId="184" fontId="2" fillId="24" borderId="7" applyProtection="0"/>
    <xf numFmtId="10" fontId="2" fillId="23" borderId="7" applyFont="0">
      <alignment horizontal="right"/>
      <protection locked="0"/>
    </xf>
    <xf numFmtId="9" fontId="2" fillId="23" borderId="15" applyFont="0">
      <alignment horizontal="right"/>
      <protection locked="0"/>
    </xf>
    <xf numFmtId="172" fontId="2" fillId="23" borderId="7">
      <alignment horizontal="right"/>
      <protection locked="0"/>
    </xf>
    <xf numFmtId="171" fontId="2" fillId="23" borderId="15" applyFont="0">
      <alignment horizontal="right"/>
      <protection locked="0"/>
    </xf>
    <xf numFmtId="0" fontId="2" fillId="23" borderId="7" applyFont="0">
      <alignment horizontal="center" wrapText="1"/>
      <protection locked="0"/>
    </xf>
    <xf numFmtId="49" fontId="2" fillId="23" borderId="7" applyFont="0" applyAlignment="0">
      <protection locked="0"/>
    </xf>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181" fontId="1" fillId="0" borderId="0"/>
    <xf numFmtId="0" fontId="2" fillId="0" borderId="0"/>
    <xf numFmtId="181" fontId="2" fillId="0" borderId="0"/>
    <xf numFmtId="175" fontId="2" fillId="0" borderId="0"/>
    <xf numFmtId="0" fontId="2" fillId="0" borderId="0"/>
    <xf numFmtId="175" fontId="2" fillId="0" borderId="0"/>
    <xf numFmtId="0" fontId="2" fillId="0" borderId="0"/>
    <xf numFmtId="0" fontId="2" fillId="0" borderId="0"/>
    <xf numFmtId="181" fontId="2" fillId="0" borderId="0">
      <alignment wrapText="1"/>
    </xf>
    <xf numFmtId="181" fontId="2" fillId="0" borderId="0">
      <alignment wrapText="1"/>
    </xf>
    <xf numFmtId="0" fontId="2" fillId="0" borderId="0"/>
    <xf numFmtId="175" fontId="2" fillId="0" borderId="0"/>
    <xf numFmtId="0" fontId="2" fillId="0" borderId="0"/>
    <xf numFmtId="175" fontId="2" fillId="0" borderId="0"/>
    <xf numFmtId="0" fontId="2" fillId="0" borderId="0">
      <alignment horizontal="left" wrapText="1"/>
    </xf>
    <xf numFmtId="181" fontId="2" fillId="0" borderId="0">
      <alignment wrapText="1"/>
    </xf>
    <xf numFmtId="0" fontId="2" fillId="0" borderId="0"/>
    <xf numFmtId="181" fontId="2" fillId="0" borderId="0">
      <alignment wrapText="1"/>
    </xf>
    <xf numFmtId="181" fontId="2" fillId="0" borderId="0">
      <alignment wrapText="1"/>
    </xf>
    <xf numFmtId="0" fontId="2" fillId="0" borderId="0">
      <alignment horizontal="left" wrapText="1"/>
    </xf>
    <xf numFmtId="0" fontId="2" fillId="0" borderId="0"/>
    <xf numFmtId="0" fontId="2" fillId="0" borderId="0"/>
    <xf numFmtId="0" fontId="2" fillId="0" borderId="0"/>
    <xf numFmtId="0" fontId="2" fillId="0" borderId="0"/>
    <xf numFmtId="0" fontId="2" fillId="0" borderId="0">
      <alignment horizontal="left" wrapText="1"/>
    </xf>
    <xf numFmtId="181" fontId="2" fillId="0" borderId="0">
      <alignment wrapText="1"/>
    </xf>
    <xf numFmtId="181" fontId="2" fillId="0" borderId="0">
      <alignment wrapText="1"/>
    </xf>
    <xf numFmtId="0" fontId="2" fillId="0" borderId="0"/>
    <xf numFmtId="0" fontId="2" fillId="0" borderId="0"/>
    <xf numFmtId="0" fontId="2" fillId="0" borderId="0"/>
    <xf numFmtId="0" fontId="2" fillId="0" borderId="0"/>
    <xf numFmtId="183" fontId="2" fillId="23" borderId="7" applyFont="0" applyAlignment="0">
      <protection locked="0"/>
    </xf>
    <xf numFmtId="0" fontId="2" fillId="0" borderId="0"/>
    <xf numFmtId="0" fontId="2" fillId="0" borderId="0"/>
    <xf numFmtId="0" fontId="1" fillId="0" borderId="0"/>
    <xf numFmtId="0" fontId="2" fillId="0" borderId="0"/>
    <xf numFmtId="168" fontId="2" fillId="25" borderId="7">
      <alignment horizontal="right"/>
      <protection locked="0"/>
    </xf>
    <xf numFmtId="10" fontId="2" fillId="25" borderId="7" applyFont="0">
      <alignment horizontal="right"/>
      <protection locked="0"/>
    </xf>
    <xf numFmtId="9" fontId="2" fillId="25" borderId="7">
      <alignment horizontal="right"/>
      <protection locked="0"/>
    </xf>
    <xf numFmtId="172" fontId="2" fillId="25" borderId="7">
      <alignment horizontal="right"/>
      <protection locked="0"/>
    </xf>
    <xf numFmtId="171" fontId="2" fillId="25" borderId="15" applyFont="0">
      <alignment horizontal="right"/>
      <protection locked="0"/>
    </xf>
    <xf numFmtId="0" fontId="2" fillId="25" borderId="7">
      <alignment horizontal="center" wrapText="1"/>
    </xf>
    <xf numFmtId="0" fontId="2" fillId="25" borderId="7" applyNumberFormat="0" applyFont="0">
      <alignment horizontal="center" wrapText="1"/>
      <protection locked="0"/>
    </xf>
    <xf numFmtId="183" fontId="2" fillId="23" borderId="7" applyFont="0" applyAlignment="0">
      <protection locked="0"/>
    </xf>
    <xf numFmtId="183" fontId="2" fillId="23" borderId="7" applyFont="0" applyAlignment="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8" borderId="20" applyNumberFormat="0" applyProtection="0">
      <alignment horizontal="left" vertical="center" indent="1"/>
    </xf>
    <xf numFmtId="0" fontId="2" fillId="38" borderId="20" applyNumberFormat="0" applyProtection="0">
      <alignment horizontal="left" vertical="top" indent="1"/>
    </xf>
    <xf numFmtId="0" fontId="2" fillId="40" borderId="20" applyNumberFormat="0" applyProtection="0">
      <alignment horizontal="left" vertical="center" indent="1"/>
    </xf>
    <xf numFmtId="0" fontId="2" fillId="40" borderId="20" applyNumberFormat="0" applyProtection="0">
      <alignment horizontal="left" vertical="top" indent="1"/>
    </xf>
    <xf numFmtId="0" fontId="2" fillId="39" borderId="20" applyNumberFormat="0" applyProtection="0">
      <alignment horizontal="left" vertical="center" indent="1"/>
    </xf>
    <xf numFmtId="0" fontId="2" fillId="39" borderId="20" applyNumberFormat="0" applyProtection="0">
      <alignment horizontal="left" vertical="top" indent="1"/>
    </xf>
    <xf numFmtId="0" fontId="2" fillId="41" borderId="20" applyNumberFormat="0" applyProtection="0">
      <alignment horizontal="left" vertical="center" indent="1"/>
    </xf>
    <xf numFmtId="0" fontId="2" fillId="41" borderId="20" applyNumberFormat="0" applyProtection="0">
      <alignment horizontal="left" vertical="top" indent="1"/>
    </xf>
    <xf numFmtId="185" fontId="2" fillId="19" borderId="7">
      <alignment horizontal="center"/>
    </xf>
    <xf numFmtId="3" fontId="2" fillId="19" borderId="7" applyFont="0">
      <alignment horizontal="right"/>
    </xf>
    <xf numFmtId="186" fontId="2" fillId="19" borderId="7" applyFont="0">
      <alignment horizontal="right"/>
    </xf>
    <xf numFmtId="168" fontId="2" fillId="19" borderId="7" applyFont="0">
      <alignment horizontal="right"/>
    </xf>
    <xf numFmtId="10" fontId="2" fillId="19" borderId="7" applyFont="0">
      <alignment horizontal="right"/>
    </xf>
    <xf numFmtId="9" fontId="2" fillId="19" borderId="7" applyFont="0">
      <alignment horizontal="right"/>
    </xf>
    <xf numFmtId="187" fontId="2" fillId="19" borderId="7" applyFont="0">
      <alignment horizontal="center" wrapText="1"/>
    </xf>
    <xf numFmtId="0" fontId="2" fillId="0" borderId="0">
      <alignment horizontal="left" wrapText="1"/>
    </xf>
    <xf numFmtId="183" fontId="2" fillId="45" borderId="7">
      <protection locked="0"/>
    </xf>
    <xf numFmtId="1" fontId="2" fillId="45" borderId="7" applyFont="0">
      <alignment horizontal="right"/>
    </xf>
    <xf numFmtId="184" fontId="2" fillId="45" borderId="7" applyFont="0"/>
    <xf numFmtId="9" fontId="2" fillId="45" borderId="7" applyFont="0">
      <alignment horizontal="right"/>
    </xf>
    <xf numFmtId="172" fontId="2" fillId="45" borderId="7" applyFont="0">
      <alignment horizontal="right"/>
    </xf>
    <xf numFmtId="10" fontId="2" fillId="45" borderId="7" applyFont="0">
      <alignment horizontal="right"/>
    </xf>
    <xf numFmtId="0" fontId="2" fillId="45" borderId="7" applyFont="0">
      <alignment horizontal="center" wrapText="1"/>
    </xf>
    <xf numFmtId="49" fontId="2" fillId="45" borderId="7" applyFont="0"/>
    <xf numFmtId="184" fontId="2" fillId="46" borderId="7" applyFont="0"/>
    <xf numFmtId="9" fontId="2" fillId="46" borderId="7" applyFont="0">
      <alignment horizontal="right"/>
    </xf>
    <xf numFmtId="184" fontId="2" fillId="32" borderId="7" applyFont="0">
      <alignment horizontal="right"/>
    </xf>
    <xf numFmtId="1" fontId="2" fillId="32" borderId="7" applyFont="0">
      <alignment horizontal="right"/>
    </xf>
    <xf numFmtId="184" fontId="2" fillId="32" borderId="7" applyFont="0"/>
    <xf numFmtId="168" fontId="2" fillId="32" borderId="7" applyFont="0"/>
    <xf numFmtId="10" fontId="2" fillId="32" borderId="7" applyFont="0">
      <alignment horizontal="right"/>
    </xf>
    <xf numFmtId="9" fontId="2" fillId="32" borderId="7" applyFont="0">
      <alignment horizontal="right"/>
    </xf>
    <xf numFmtId="172" fontId="2" fillId="32" borderId="7" applyFont="0">
      <alignment horizontal="right"/>
    </xf>
    <xf numFmtId="10" fontId="2" fillId="32" borderId="27" applyFont="0">
      <alignment horizontal="right"/>
    </xf>
    <xf numFmtId="0" fontId="2" fillId="32" borderId="7" applyFont="0">
      <alignment horizontal="center" wrapText="1"/>
      <protection locked="0"/>
    </xf>
    <xf numFmtId="49" fontId="2" fillId="32" borderId="7" applyFont="0"/>
    <xf numFmtId="167"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xf numFmtId="183" fontId="2" fillId="23" borderId="7" applyFont="0" applyAlignment="0">
      <protection locked="0"/>
    </xf>
    <xf numFmtId="183" fontId="2" fillId="23" borderId="7" applyFont="0" applyAlignment="0">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3" fontId="2" fillId="23" borderId="7" applyFont="0" applyAlignment="0">
      <protection locked="0"/>
    </xf>
    <xf numFmtId="183" fontId="2" fillId="23" borderId="7" applyFont="0" applyAlignment="0">
      <protection locked="0"/>
    </xf>
    <xf numFmtId="0" fontId="2" fillId="0" borderId="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85"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38" fillId="0" borderId="0"/>
  </cellStyleXfs>
  <cellXfs count="1217">
    <xf numFmtId="0" fontId="0" fillId="0" borderId="0" xfId="0"/>
    <xf numFmtId="0" fontId="5" fillId="0" borderId="0" xfId="0" applyFont="1"/>
    <xf numFmtId="0" fontId="6" fillId="0" borderId="0" xfId="0" applyFont="1"/>
    <xf numFmtId="0" fontId="27" fillId="0" borderId="0" xfId="0" applyFont="1"/>
    <xf numFmtId="0" fontId="28" fillId="0" borderId="0" xfId="0" applyFont="1"/>
    <xf numFmtId="0" fontId="5" fillId="19" borderId="0" xfId="0" applyFont="1" applyFill="1"/>
    <xf numFmtId="0" fontId="5" fillId="0" borderId="0" xfId="0" applyFont="1" applyAlignment="1">
      <alignment horizontal="left"/>
    </xf>
    <xf numFmtId="0" fontId="6" fillId="0" borderId="0" xfId="0" applyFont="1" applyAlignment="1">
      <alignment wrapText="1"/>
    </xf>
    <xf numFmtId="0" fontId="8" fillId="0" borderId="0" xfId="624" applyFont="1"/>
    <xf numFmtId="0" fontId="8" fillId="0" borderId="0" xfId="626" applyFont="1"/>
    <xf numFmtId="169" fontId="8" fillId="0" borderId="0" xfId="625" applyNumberFormat="1" applyFont="1" applyAlignment="1">
      <alignment horizontal="right"/>
    </xf>
    <xf numFmtId="0" fontId="5" fillId="51" borderId="0" xfId="0" applyFont="1" applyFill="1"/>
    <xf numFmtId="3" fontId="6" fillId="0" borderId="0" xfId="0" applyNumberFormat="1" applyFont="1" applyAlignment="1">
      <alignment horizontal="right" wrapText="1"/>
    </xf>
    <xf numFmtId="0" fontId="77" fillId="0" borderId="0" xfId="0" applyFont="1"/>
    <xf numFmtId="0" fontId="8" fillId="0" borderId="0" xfId="0" applyFont="1"/>
    <xf numFmtId="0" fontId="78" fillId="0" borderId="0" xfId="0" applyFont="1"/>
    <xf numFmtId="0" fontId="77" fillId="0" borderId="0" xfId="624" applyFont="1"/>
    <xf numFmtId="0" fontId="77" fillId="19" borderId="0" xfId="0" applyFont="1" applyFill="1"/>
    <xf numFmtId="0" fontId="0" fillId="0" borderId="0" xfId="0" applyAlignment="1">
      <alignment wrapText="1"/>
    </xf>
    <xf numFmtId="0" fontId="89" fillId="0" borderId="0" xfId="0" applyFont="1"/>
    <xf numFmtId="0" fontId="79" fillId="0" borderId="0" xfId="626" applyFont="1"/>
    <xf numFmtId="0" fontId="77" fillId="0" borderId="0" xfId="0" applyFont="1" applyAlignment="1">
      <alignment horizontal="left"/>
    </xf>
    <xf numFmtId="0" fontId="90" fillId="0" borderId="0" xfId="626" applyFont="1"/>
    <xf numFmtId="0" fontId="5" fillId="0" borderId="0" xfId="0" applyFont="1" applyAlignment="1">
      <alignment vertical="center"/>
    </xf>
    <xf numFmtId="0" fontId="7" fillId="51" borderId="0" xfId="0" applyFont="1" applyFill="1"/>
    <xf numFmtId="0" fontId="6" fillId="0" borderId="0" xfId="624" applyFont="1"/>
    <xf numFmtId="0" fontId="90" fillId="0" borderId="0" xfId="624" applyFont="1"/>
    <xf numFmtId="0" fontId="8" fillId="0" borderId="0" xfId="624" applyFont="1" applyAlignment="1">
      <alignment vertical="center"/>
    </xf>
    <xf numFmtId="0" fontId="79" fillId="0" borderId="0" xfId="716" applyFont="1"/>
    <xf numFmtId="0" fontId="8" fillId="0" borderId="0" xfId="626" applyFont="1" applyAlignment="1">
      <alignment vertical="center"/>
    </xf>
    <xf numFmtId="0" fontId="102" fillId="0" borderId="0" xfId="0" applyFont="1"/>
    <xf numFmtId="3" fontId="105" fillId="0" borderId="0" xfId="0" applyNumberFormat="1" applyFont="1"/>
    <xf numFmtId="3" fontId="79" fillId="51" borderId="0" xfId="0" applyNumberFormat="1" applyFont="1" applyFill="1"/>
    <xf numFmtId="0" fontId="105" fillId="0" borderId="0" xfId="0" applyFont="1"/>
    <xf numFmtId="0" fontId="79" fillId="0" borderId="0" xfId="0" applyFont="1"/>
    <xf numFmtId="0" fontId="79" fillId="0" borderId="0" xfId="0" applyFont="1" applyAlignment="1">
      <alignment wrapText="1"/>
    </xf>
    <xf numFmtId="0" fontId="104" fillId="0" borderId="0" xfId="0" applyFont="1"/>
    <xf numFmtId="3" fontId="105" fillId="0" borderId="0" xfId="0" applyNumberFormat="1" applyFont="1" applyAlignment="1">
      <alignment wrapText="1"/>
    </xf>
    <xf numFmtId="3" fontId="105" fillId="0" borderId="17" xfId="0" applyNumberFormat="1" applyFont="1" applyBorder="1" applyAlignment="1">
      <alignment wrapText="1"/>
    </xf>
    <xf numFmtId="3" fontId="103" fillId="0" borderId="0" xfId="0" applyNumberFormat="1" applyFont="1"/>
    <xf numFmtId="3" fontId="79" fillId="0" borderId="0" xfId="0" applyNumberFormat="1" applyFont="1" applyAlignment="1">
      <alignment vertical="center"/>
    </xf>
    <xf numFmtId="3" fontId="104" fillId="0" borderId="28" xfId="625" applyNumberFormat="1" applyFont="1" applyBorder="1" applyAlignment="1">
      <alignment vertical="center"/>
    </xf>
    <xf numFmtId="3" fontId="79" fillId="0" borderId="0" xfId="0" applyNumberFormat="1" applyFont="1"/>
    <xf numFmtId="0" fontId="79" fillId="0" borderId="17" xfId="0" applyFont="1" applyBorder="1"/>
    <xf numFmtId="0" fontId="2" fillId="51" borderId="0" xfId="0" applyFont="1" applyFill="1"/>
    <xf numFmtId="0" fontId="25" fillId="0" borderId="0" xfId="461" applyFont="1" applyAlignment="1">
      <alignment wrapText="1"/>
    </xf>
    <xf numFmtId="0" fontId="2" fillId="0" borderId="0" xfId="0" applyFont="1" applyAlignment="1">
      <alignment wrapText="1"/>
    </xf>
    <xf numFmtId="0" fontId="25" fillId="0" borderId="0" xfId="461" applyFont="1" applyAlignment="1">
      <alignment vertical="center" wrapText="1"/>
    </xf>
    <xf numFmtId="0" fontId="2" fillId="51" borderId="0" xfId="0" applyFont="1" applyFill="1" applyAlignment="1">
      <alignment wrapText="1"/>
    </xf>
    <xf numFmtId="0" fontId="0" fillId="51" borderId="0" xfId="0" applyFill="1" applyAlignment="1">
      <alignment wrapText="1"/>
    </xf>
    <xf numFmtId="0" fontId="2" fillId="0" borderId="0" xfId="0" applyFont="1"/>
    <xf numFmtId="0" fontId="105" fillId="0" borderId="0" xfId="0" applyFont="1" applyAlignment="1">
      <alignment wrapText="1"/>
    </xf>
    <xf numFmtId="0" fontId="105" fillId="51" borderId="0" xfId="0" applyFont="1" applyFill="1"/>
    <xf numFmtId="0" fontId="90" fillId="0" borderId="0" xfId="0" applyFont="1"/>
    <xf numFmtId="0" fontId="112" fillId="0" borderId="0" xfId="0" applyFont="1"/>
    <xf numFmtId="3" fontId="79" fillId="51" borderId="17" xfId="0" applyNumberFormat="1" applyFont="1" applyFill="1" applyBorder="1"/>
    <xf numFmtId="0" fontId="82" fillId="0" borderId="0" xfId="0" applyFont="1"/>
    <xf numFmtId="3" fontId="79" fillId="0" borderId="0" xfId="0" applyNumberFormat="1" applyFont="1" applyAlignment="1">
      <alignment horizontal="right"/>
    </xf>
    <xf numFmtId="0" fontId="112" fillId="0" borderId="0" xfId="624" applyFont="1"/>
    <xf numFmtId="3" fontId="79" fillId="51" borderId="0" xfId="0" applyNumberFormat="1" applyFont="1" applyFill="1" applyAlignment="1">
      <alignment wrapText="1"/>
    </xf>
    <xf numFmtId="0" fontId="104" fillId="51" borderId="28" xfId="0" applyFont="1" applyFill="1" applyBorder="1" applyAlignment="1">
      <alignment vertical="center"/>
    </xf>
    <xf numFmtId="3" fontId="104" fillId="51" borderId="28" xfId="625" applyNumberFormat="1" applyFont="1" applyFill="1" applyBorder="1" applyAlignment="1">
      <alignment vertical="center"/>
    </xf>
    <xf numFmtId="0" fontId="105" fillId="0" borderId="0" xfId="623" applyFont="1"/>
    <xf numFmtId="3" fontId="79" fillId="0" borderId="0" xfId="625" applyNumberFormat="1" applyFont="1"/>
    <xf numFmtId="0" fontId="106" fillId="0" borderId="0" xfId="623" applyFont="1" applyAlignment="1">
      <alignment wrapText="1"/>
    </xf>
    <xf numFmtId="3" fontId="108" fillId="0" borderId="0" xfId="625" applyNumberFormat="1" applyFont="1"/>
    <xf numFmtId="0" fontId="106" fillId="0" borderId="0" xfId="0" applyFont="1" applyAlignment="1">
      <alignment wrapText="1"/>
    </xf>
    <xf numFmtId="169" fontId="104" fillId="0" borderId="29" xfId="625" applyNumberFormat="1" applyFont="1" applyBorder="1" applyAlignment="1">
      <alignment vertical="center"/>
    </xf>
    <xf numFmtId="3" fontId="104" fillId="0" borderId="29" xfId="625" applyNumberFormat="1" applyFont="1" applyBorder="1" applyAlignment="1">
      <alignment vertical="center"/>
    </xf>
    <xf numFmtId="169" fontId="104" fillId="0" borderId="0" xfId="625" applyNumberFormat="1" applyFont="1" applyAlignment="1">
      <alignment vertical="center"/>
    </xf>
    <xf numFmtId="3" fontId="104" fillId="0" borderId="17" xfId="625" applyNumberFormat="1" applyFont="1" applyBorder="1" applyAlignment="1">
      <alignment vertical="center"/>
    </xf>
    <xf numFmtId="0" fontId="106" fillId="0" borderId="17" xfId="0" applyFont="1" applyBorder="1" applyAlignment="1">
      <alignment wrapText="1"/>
    </xf>
    <xf numFmtId="3" fontId="79" fillId="51" borderId="0" xfId="0" applyNumberFormat="1" applyFont="1" applyFill="1" applyAlignment="1">
      <alignment horizontal="right"/>
    </xf>
    <xf numFmtId="0" fontId="79" fillId="51" borderId="0" xfId="0" applyFont="1" applyFill="1"/>
    <xf numFmtId="3" fontId="108" fillId="51" borderId="0" xfId="0" applyNumberFormat="1" applyFont="1" applyFill="1"/>
    <xf numFmtId="0" fontId="104" fillId="51" borderId="28" xfId="0" applyFont="1" applyFill="1" applyBorder="1"/>
    <xf numFmtId="3" fontId="104" fillId="51" borderId="28" xfId="0" applyNumberFormat="1" applyFont="1" applyFill="1" applyBorder="1"/>
    <xf numFmtId="0" fontId="79" fillId="56" borderId="29" xfId="0" applyFont="1" applyFill="1" applyBorder="1" applyAlignment="1">
      <alignment horizontal="center"/>
    </xf>
    <xf numFmtId="0" fontId="104" fillId="56" borderId="29" xfId="0" applyFont="1" applyFill="1" applyBorder="1" applyAlignment="1">
      <alignment horizontal="right"/>
    </xf>
    <xf numFmtId="0" fontId="79" fillId="56" borderId="17" xfId="0" applyFont="1" applyFill="1" applyBorder="1" applyAlignment="1">
      <alignment horizontal="center"/>
    </xf>
    <xf numFmtId="0" fontId="104" fillId="56" borderId="17" xfId="0" applyFont="1" applyFill="1" applyBorder="1" applyAlignment="1">
      <alignment horizontal="right"/>
    </xf>
    <xf numFmtId="0" fontId="104" fillId="0" borderId="0" xfId="0" applyFont="1" applyAlignment="1">
      <alignment vertical="center"/>
    </xf>
    <xf numFmtId="0" fontId="79" fillId="0" borderId="0" xfId="0" applyFont="1" applyAlignment="1">
      <alignment vertical="center"/>
    </xf>
    <xf numFmtId="0" fontId="79" fillId="0" borderId="0" xfId="0" applyFont="1" applyAlignment="1">
      <alignment vertical="center" wrapText="1"/>
    </xf>
    <xf numFmtId="0" fontId="112" fillId="0" borderId="0" xfId="0" applyFont="1" applyAlignment="1">
      <alignment vertical="center"/>
    </xf>
    <xf numFmtId="0" fontId="103" fillId="56" borderId="29" xfId="0" applyFont="1" applyFill="1" applyBorder="1"/>
    <xf numFmtId="0" fontId="103" fillId="56" borderId="17" xfId="0" applyFont="1" applyFill="1" applyBorder="1"/>
    <xf numFmtId="49" fontId="104" fillId="56" borderId="17" xfId="0" applyNumberFormat="1" applyFont="1" applyFill="1" applyBorder="1" applyAlignment="1">
      <alignment horizontal="right"/>
    </xf>
    <xf numFmtId="0" fontId="106" fillId="0" borderId="0" xfId="0" applyFont="1"/>
    <xf numFmtId="0" fontId="104" fillId="56" borderId="28" xfId="0" applyFont="1" applyFill="1" applyBorder="1"/>
    <xf numFmtId="3" fontId="104" fillId="56" borderId="29" xfId="0" applyNumberFormat="1" applyFont="1" applyFill="1" applyBorder="1" applyAlignment="1">
      <alignment horizontal="right"/>
    </xf>
    <xf numFmtId="0" fontId="104" fillId="0" borderId="0" xfId="624" applyFont="1"/>
    <xf numFmtId="0" fontId="104" fillId="56" borderId="28" xfId="0" applyFont="1" applyFill="1" applyBorder="1" applyAlignment="1">
      <alignment horizontal="right" wrapText="1"/>
    </xf>
    <xf numFmtId="0" fontId="79" fillId="0" borderId="0" xfId="624" applyFont="1"/>
    <xf numFmtId="0" fontId="118" fillId="51" borderId="0" xfId="0" applyFont="1" applyFill="1" applyAlignment="1">
      <alignment wrapText="1"/>
    </xf>
    <xf numFmtId="1" fontId="108" fillId="51" borderId="0" xfId="0" applyNumberFormat="1" applyFont="1" applyFill="1" applyAlignment="1">
      <alignment horizontal="right"/>
    </xf>
    <xf numFmtId="3" fontId="106" fillId="0" borderId="0" xfId="173" applyNumberFormat="1" applyFont="1"/>
    <xf numFmtId="3" fontId="106" fillId="0" borderId="17" xfId="173" applyNumberFormat="1" applyFont="1" applyBorder="1"/>
    <xf numFmtId="0" fontId="105" fillId="0" borderId="17" xfId="0" applyFont="1" applyBorder="1" applyAlignment="1">
      <alignment wrapText="1"/>
    </xf>
    <xf numFmtId="3" fontId="105" fillId="0" borderId="17" xfId="0" applyNumberFormat="1" applyFont="1" applyBorder="1"/>
    <xf numFmtId="0" fontId="103" fillId="0" borderId="0" xfId="0" applyFont="1"/>
    <xf numFmtId="3" fontId="104" fillId="51" borderId="0" xfId="0" applyNumberFormat="1" applyFont="1" applyFill="1"/>
    <xf numFmtId="3" fontId="79" fillId="57" borderId="0" xfId="0" applyNumberFormat="1" applyFont="1" applyFill="1"/>
    <xf numFmtId="3" fontId="105" fillId="57" borderId="0" xfId="0" applyNumberFormat="1" applyFont="1" applyFill="1"/>
    <xf numFmtId="3" fontId="79" fillId="57" borderId="0" xfId="0" applyNumberFormat="1" applyFont="1" applyFill="1" applyAlignment="1">
      <alignment horizontal="right"/>
    </xf>
    <xf numFmtId="3" fontId="104" fillId="57" borderId="28" xfId="625" applyNumberFormat="1" applyFont="1" applyFill="1" applyBorder="1" applyAlignment="1">
      <alignment vertical="center"/>
    </xf>
    <xf numFmtId="3" fontId="79" fillId="57" borderId="0" xfId="625" applyNumberFormat="1" applyFont="1" applyFill="1"/>
    <xf numFmtId="3" fontId="104" fillId="57" borderId="29" xfId="625" applyNumberFormat="1" applyFont="1" applyFill="1" applyBorder="1" applyAlignment="1">
      <alignment vertical="center"/>
    </xf>
    <xf numFmtId="3" fontId="104" fillId="57" borderId="17" xfId="625" applyNumberFormat="1" applyFont="1" applyFill="1" applyBorder="1" applyAlignment="1">
      <alignment vertical="center"/>
    </xf>
    <xf numFmtId="3" fontId="108" fillId="57" borderId="0" xfId="625" applyNumberFormat="1" applyFont="1" applyFill="1"/>
    <xf numFmtId="3" fontId="106" fillId="57" borderId="0" xfId="173" applyNumberFormat="1" applyFont="1" applyFill="1"/>
    <xf numFmtId="3" fontId="106" fillId="57" borderId="17" xfId="173" applyNumberFormat="1" applyFont="1" applyFill="1" applyBorder="1"/>
    <xf numFmtId="3" fontId="105" fillId="57" borderId="17" xfId="0" applyNumberFormat="1" applyFont="1" applyFill="1" applyBorder="1"/>
    <xf numFmtId="3" fontId="103" fillId="57" borderId="0" xfId="0" applyNumberFormat="1" applyFont="1" applyFill="1"/>
    <xf numFmtId="3" fontId="103" fillId="57" borderId="29" xfId="0" applyNumberFormat="1" applyFont="1" applyFill="1" applyBorder="1"/>
    <xf numFmtId="0" fontId="121" fillId="0" borderId="0" xfId="0" applyFont="1"/>
    <xf numFmtId="0" fontId="79" fillId="0" borderId="0" xfId="0" applyFont="1" applyAlignment="1">
      <alignment horizontal="center"/>
    </xf>
    <xf numFmtId="49" fontId="103" fillId="56" borderId="28" xfId="627" applyNumberFormat="1" applyFont="1" applyFill="1" applyBorder="1" applyAlignment="1">
      <alignment horizontal="right" wrapText="1"/>
    </xf>
    <xf numFmtId="0" fontId="79" fillId="19" borderId="0" xfId="0" applyFont="1" applyFill="1"/>
    <xf numFmtId="0" fontId="79" fillId="19" borderId="17" xfId="0" applyFont="1" applyFill="1" applyBorder="1"/>
    <xf numFmtId="3" fontId="79" fillId="19" borderId="17" xfId="0" applyNumberFormat="1" applyFont="1" applyFill="1" applyBorder="1" applyAlignment="1">
      <alignment horizontal="right"/>
    </xf>
    <xf numFmtId="0" fontId="104" fillId="19" borderId="0" xfId="0" applyFont="1" applyFill="1"/>
    <xf numFmtId="0" fontId="105" fillId="56" borderId="29" xfId="0" applyFont="1" applyFill="1" applyBorder="1"/>
    <xf numFmtId="0" fontId="104" fillId="56" borderId="17" xfId="0" applyFont="1" applyFill="1" applyBorder="1" applyAlignment="1">
      <alignment horizontal="left"/>
    </xf>
    <xf numFmtId="0" fontId="103" fillId="56" borderId="17" xfId="0" quotePrefix="1" applyFont="1" applyFill="1" applyBorder="1" applyAlignment="1">
      <alignment horizontal="right" wrapText="1"/>
    </xf>
    <xf numFmtId="3" fontId="79" fillId="57" borderId="17" xfId="0" applyNumberFormat="1" applyFont="1" applyFill="1" applyBorder="1" applyAlignment="1">
      <alignment horizontal="right"/>
    </xf>
    <xf numFmtId="3" fontId="104" fillId="57" borderId="0" xfId="0" applyNumberFormat="1" applyFont="1" applyFill="1" applyAlignment="1">
      <alignment horizontal="right"/>
    </xf>
    <xf numFmtId="3" fontId="104" fillId="19" borderId="0" xfId="0" applyNumberFormat="1" applyFont="1" applyFill="1"/>
    <xf numFmtId="3" fontId="79" fillId="19" borderId="0" xfId="0" applyNumberFormat="1" applyFont="1" applyFill="1"/>
    <xf numFmtId="0" fontId="79" fillId="0" borderId="0" xfId="0" applyFont="1" applyAlignment="1">
      <alignment vertical="center" readingOrder="1"/>
    </xf>
    <xf numFmtId="3" fontId="104" fillId="19" borderId="29" xfId="0" applyNumberFormat="1" applyFont="1" applyFill="1" applyBorder="1"/>
    <xf numFmtId="3" fontId="79" fillId="19" borderId="17" xfId="0" applyNumberFormat="1" applyFont="1" applyFill="1" applyBorder="1"/>
    <xf numFmtId="0" fontId="112" fillId="0" borderId="0" xfId="0" applyFont="1" applyAlignment="1">
      <alignment vertical="center" readingOrder="1"/>
    </xf>
    <xf numFmtId="0" fontId="104" fillId="19" borderId="0" xfId="0" applyFont="1" applyFill="1" applyAlignment="1">
      <alignment vertical="center" readingOrder="1"/>
    </xf>
    <xf numFmtId="174" fontId="79" fillId="19" borderId="0" xfId="0" applyNumberFormat="1" applyFont="1" applyFill="1"/>
    <xf numFmtId="180" fontId="79" fillId="0" borderId="0" xfId="61" applyNumberFormat="1" applyFont="1"/>
    <xf numFmtId="3" fontId="104" fillId="57" borderId="0" xfId="0" applyNumberFormat="1" applyFont="1" applyFill="1"/>
    <xf numFmtId="3" fontId="104" fillId="57" borderId="17" xfId="0" applyNumberFormat="1" applyFont="1" applyFill="1" applyBorder="1"/>
    <xf numFmtId="3" fontId="104" fillId="57" borderId="28" xfId="0" applyNumberFormat="1" applyFont="1" applyFill="1" applyBorder="1"/>
    <xf numFmtId="49" fontId="79" fillId="19" borderId="0" xfId="0" applyNumberFormat="1" applyFont="1" applyFill="1" applyAlignment="1">
      <alignment horizontal="left"/>
    </xf>
    <xf numFmtId="3" fontId="79" fillId="19" borderId="0" xfId="0" applyNumberFormat="1" applyFont="1" applyFill="1" applyAlignment="1">
      <alignment horizontal="right" wrapText="1"/>
    </xf>
    <xf numFmtId="49" fontId="79" fillId="19" borderId="17" xfId="0" applyNumberFormat="1" applyFont="1" applyFill="1" applyBorder="1" applyAlignment="1">
      <alignment horizontal="left" indent="1"/>
    </xf>
    <xf numFmtId="3" fontId="79" fillId="19" borderId="17" xfId="0" applyNumberFormat="1" applyFont="1" applyFill="1" applyBorder="1" applyAlignment="1">
      <alignment horizontal="right" wrapText="1"/>
    </xf>
    <xf numFmtId="49" fontId="104" fillId="19" borderId="0" xfId="0" applyNumberFormat="1" applyFont="1" applyFill="1" applyAlignment="1">
      <alignment horizontal="left"/>
    </xf>
    <xf numFmtId="3" fontId="104" fillId="19" borderId="0" xfId="0" applyNumberFormat="1" applyFont="1" applyFill="1" applyAlignment="1">
      <alignment horizontal="right" wrapText="1"/>
    </xf>
    <xf numFmtId="0" fontId="79" fillId="19" borderId="17" xfId="0" applyFont="1" applyFill="1" applyBorder="1" applyAlignment="1">
      <alignment wrapText="1"/>
    </xf>
    <xf numFmtId="9" fontId="79" fillId="19" borderId="17" xfId="645" applyFont="1" applyFill="1" applyBorder="1" applyAlignment="1"/>
    <xf numFmtId="0" fontId="79" fillId="19" borderId="0" xfId="0" applyFont="1" applyFill="1" applyAlignment="1">
      <alignment horizontal="left"/>
    </xf>
    <xf numFmtId="0" fontId="79" fillId="19" borderId="17" xfId="0" applyFont="1" applyFill="1" applyBorder="1" applyAlignment="1">
      <alignment horizontal="left"/>
    </xf>
    <xf numFmtId="0" fontId="79" fillId="19" borderId="0" xfId="0" applyFont="1" applyFill="1" applyAlignment="1">
      <alignment wrapText="1"/>
    </xf>
    <xf numFmtId="9" fontId="79" fillId="19" borderId="0" xfId="645" applyFont="1" applyFill="1" applyBorder="1" applyAlignment="1"/>
    <xf numFmtId="0" fontId="104" fillId="56" borderId="28" xfId="0" applyFont="1" applyFill="1" applyBorder="1" applyAlignment="1">
      <alignment horizontal="right"/>
    </xf>
    <xf numFmtId="3" fontId="79" fillId="57" borderId="0" xfId="0" applyNumberFormat="1" applyFont="1" applyFill="1" applyAlignment="1">
      <alignment horizontal="right" wrapText="1"/>
    </xf>
    <xf numFmtId="3" fontId="79" fillId="57" borderId="17" xfId="0" applyNumberFormat="1" applyFont="1" applyFill="1" applyBorder="1" applyAlignment="1">
      <alignment horizontal="right" wrapText="1"/>
    </xf>
    <xf numFmtId="3" fontId="104" fillId="57" borderId="0" xfId="0" applyNumberFormat="1" applyFont="1" applyFill="1" applyAlignment="1">
      <alignment horizontal="right" wrapText="1"/>
    </xf>
    <xf numFmtId="9" fontId="79" fillId="57" borderId="17" xfId="645" applyFont="1" applyFill="1" applyBorder="1" applyAlignment="1"/>
    <xf numFmtId="1" fontId="79" fillId="57" borderId="0" xfId="0" applyNumberFormat="1" applyFont="1" applyFill="1"/>
    <xf numFmtId="1" fontId="104" fillId="57" borderId="0" xfId="0" applyNumberFormat="1" applyFont="1" applyFill="1"/>
    <xf numFmtId="0" fontId="120" fillId="19" borderId="0" xfId="0" applyFont="1" applyFill="1"/>
    <xf numFmtId="0" fontId="31" fillId="0" borderId="0" xfId="607" applyNumberFormat="1"/>
    <xf numFmtId="1" fontId="109" fillId="0" borderId="0" xfId="71" applyNumberFormat="1" applyFont="1" applyBorder="1" applyAlignment="1"/>
    <xf numFmtId="1" fontId="109" fillId="0" borderId="0" xfId="71" applyNumberFormat="1" applyFont="1" applyFill="1" applyBorder="1" applyAlignment="1"/>
    <xf numFmtId="1" fontId="109" fillId="0" borderId="9" xfId="71" applyNumberFormat="1" applyFont="1" applyFill="1" applyBorder="1" applyAlignment="1"/>
    <xf numFmtId="1" fontId="109" fillId="0" borderId="29" xfId="71" applyNumberFormat="1" applyFont="1" applyFill="1" applyBorder="1" applyAlignment="1"/>
    <xf numFmtId="1" fontId="109" fillId="0" borderId="33" xfId="71" applyNumberFormat="1" applyFont="1" applyFill="1" applyBorder="1" applyAlignment="1"/>
    <xf numFmtId="1" fontId="109" fillId="0" borderId="33" xfId="71" applyNumberFormat="1" applyFont="1" applyBorder="1" applyAlignment="1"/>
    <xf numFmtId="1" fontId="109" fillId="0" borderId="34" xfId="71" applyNumberFormat="1" applyFont="1" applyBorder="1" applyAlignment="1"/>
    <xf numFmtId="1" fontId="109" fillId="0" borderId="17" xfId="71" applyNumberFormat="1" applyFont="1" applyBorder="1" applyAlignment="1"/>
    <xf numFmtId="1" fontId="109" fillId="0" borderId="17" xfId="71" applyNumberFormat="1" applyFont="1" applyFill="1" applyBorder="1" applyAlignment="1"/>
    <xf numFmtId="1" fontId="109" fillId="0" borderId="34" xfId="71" applyNumberFormat="1" applyFont="1" applyFill="1" applyBorder="1" applyAlignment="1"/>
    <xf numFmtId="1" fontId="104" fillId="51" borderId="17" xfId="71" applyNumberFormat="1" applyFont="1" applyFill="1" applyBorder="1" applyAlignment="1" applyProtection="1">
      <alignment vertical="center"/>
      <protection locked="0"/>
    </xf>
    <xf numFmtId="1" fontId="104" fillId="51" borderId="27" xfId="71" applyNumberFormat="1" applyFont="1" applyFill="1" applyBorder="1" applyAlignment="1" applyProtection="1">
      <alignment vertical="center"/>
      <protection locked="0"/>
    </xf>
    <xf numFmtId="1" fontId="104" fillId="51" borderId="13" xfId="71" applyNumberFormat="1" applyFont="1" applyFill="1" applyBorder="1" applyAlignment="1" applyProtection="1">
      <alignment vertical="center"/>
      <protection locked="0"/>
    </xf>
    <xf numFmtId="1" fontId="104" fillId="51" borderId="28" xfId="71" applyNumberFormat="1" applyFont="1" applyFill="1" applyBorder="1" applyAlignment="1" applyProtection="1">
      <alignment vertical="center"/>
      <protection locked="0"/>
    </xf>
    <xf numFmtId="1" fontId="109" fillId="0" borderId="13" xfId="71" applyNumberFormat="1" applyFont="1" applyBorder="1" applyAlignment="1"/>
    <xf numFmtId="1" fontId="109" fillId="0" borderId="28" xfId="71" applyNumberFormat="1" applyFont="1" applyBorder="1" applyAlignment="1"/>
    <xf numFmtId="1" fontId="107" fillId="0" borderId="17" xfId="71" applyNumberFormat="1" applyFont="1" applyBorder="1" applyAlignment="1">
      <alignment vertical="center"/>
    </xf>
    <xf numFmtId="1" fontId="107" fillId="0" borderId="34" xfId="71" applyNumberFormat="1" applyFont="1" applyBorder="1" applyAlignment="1">
      <alignment vertical="center"/>
    </xf>
    <xf numFmtId="0" fontId="109" fillId="51" borderId="0" xfId="0" applyFont="1" applyFill="1"/>
    <xf numFmtId="3" fontId="104" fillId="51" borderId="29" xfId="0" applyNumberFormat="1" applyFont="1" applyFill="1" applyBorder="1"/>
    <xf numFmtId="0" fontId="104" fillId="51" borderId="0" xfId="0" applyFont="1" applyFill="1"/>
    <xf numFmtId="0" fontId="79" fillId="51" borderId="0" xfId="0" applyFont="1" applyFill="1" applyAlignment="1">
      <alignment horizontal="right"/>
    </xf>
    <xf numFmtId="0" fontId="79" fillId="55" borderId="0" xfId="0" applyFont="1" applyFill="1"/>
    <xf numFmtId="0" fontId="79" fillId="55" borderId="17" xfId="0" applyFont="1" applyFill="1" applyBorder="1"/>
    <xf numFmtId="0" fontId="79" fillId="55" borderId="0" xfId="0" applyFont="1" applyFill="1" applyAlignment="1">
      <alignment horizontal="left" indent="1"/>
    </xf>
    <xf numFmtId="0" fontId="104" fillId="55" borderId="0" xfId="0" applyFont="1" applyFill="1" applyAlignment="1">
      <alignment horizontal="left"/>
    </xf>
    <xf numFmtId="0" fontId="79" fillId="55" borderId="0" xfId="0" quotePrefix="1" applyFont="1" applyFill="1"/>
    <xf numFmtId="9" fontId="79" fillId="55" borderId="0" xfId="645" applyFont="1" applyFill="1" applyBorder="1"/>
    <xf numFmtId="0" fontId="104" fillId="58" borderId="28" xfId="0" applyFont="1" applyFill="1" applyBorder="1" applyAlignment="1">
      <alignment horizontal="right" wrapText="1"/>
    </xf>
    <xf numFmtId="0" fontId="104" fillId="58" borderId="30" xfId="0" applyFont="1" applyFill="1" applyBorder="1" applyAlignment="1">
      <alignment vertical="top"/>
    </xf>
    <xf numFmtId="0" fontId="104" fillId="58" borderId="30" xfId="0" applyFont="1" applyFill="1" applyBorder="1"/>
    <xf numFmtId="3" fontId="104" fillId="58" borderId="30" xfId="0" applyNumberFormat="1" applyFont="1" applyFill="1" applyBorder="1" applyAlignment="1">
      <alignment horizontal="right"/>
    </xf>
    <xf numFmtId="0" fontId="104" fillId="58" borderId="28" xfId="0" applyFont="1" applyFill="1" applyBorder="1" applyAlignment="1">
      <alignment horizontal="left" vertical="top" wrapText="1"/>
    </xf>
    <xf numFmtId="3" fontId="104" fillId="58" borderId="30" xfId="0" quotePrefix="1" applyNumberFormat="1" applyFont="1" applyFill="1" applyBorder="1"/>
    <xf numFmtId="0" fontId="104" fillId="56" borderId="30" xfId="0" applyFont="1" applyFill="1" applyBorder="1"/>
    <xf numFmtId="9" fontId="79" fillId="59" borderId="0" xfId="645" applyFont="1" applyFill="1" applyBorder="1"/>
    <xf numFmtId="0" fontId="104" fillId="58" borderId="29" xfId="0" applyFont="1" applyFill="1" applyBorder="1" applyAlignment="1">
      <alignment horizontal="left" wrapText="1"/>
    </xf>
    <xf numFmtId="3" fontId="121" fillId="0" borderId="0" xfId="0" applyNumberFormat="1" applyFont="1"/>
    <xf numFmtId="0" fontId="105" fillId="0" borderId="0" xfId="0" applyFont="1" applyAlignment="1">
      <alignment horizontal="right" wrapText="1"/>
    </xf>
    <xf numFmtId="3" fontId="104" fillId="51" borderId="0" xfId="0" applyNumberFormat="1" applyFont="1" applyFill="1" applyAlignment="1">
      <alignment horizontal="right" wrapText="1"/>
    </xf>
    <xf numFmtId="3" fontId="79" fillId="51" borderId="0" xfId="0" applyNumberFormat="1" applyFont="1" applyFill="1" applyAlignment="1">
      <alignment horizontal="right" wrapText="1"/>
    </xf>
    <xf numFmtId="3" fontId="79" fillId="51" borderId="17" xfId="0" applyNumberFormat="1" applyFont="1" applyFill="1" applyBorder="1" applyAlignment="1">
      <alignment horizontal="right" wrapText="1"/>
    </xf>
    <xf numFmtId="0" fontId="120" fillId="0" borderId="0" xfId="0" applyFont="1"/>
    <xf numFmtId="3" fontId="120" fillId="0" borderId="0" xfId="0" applyNumberFormat="1" applyFont="1"/>
    <xf numFmtId="170" fontId="120" fillId="0" borderId="0" xfId="0" applyNumberFormat="1" applyFont="1"/>
    <xf numFmtId="3" fontId="79" fillId="57" borderId="0" xfId="0" quotePrefix="1" applyNumberFormat="1" applyFont="1" applyFill="1" applyAlignment="1">
      <alignment horizontal="right"/>
    </xf>
    <xf numFmtId="3" fontId="104" fillId="0" borderId="0" xfId="0" applyNumberFormat="1" applyFont="1"/>
    <xf numFmtId="0" fontId="125" fillId="0" borderId="0" xfId="0" applyFont="1"/>
    <xf numFmtId="0" fontId="125" fillId="0" borderId="0" xfId="0" applyFont="1" applyAlignment="1">
      <alignment horizontal="right" wrapText="1"/>
    </xf>
    <xf numFmtId="0" fontId="31" fillId="0" borderId="0" xfId="0" applyFont="1" applyAlignment="1">
      <alignment wrapText="1"/>
    </xf>
    <xf numFmtId="3" fontId="104" fillId="0" borderId="0" xfId="0" quotePrefix="1" applyNumberFormat="1" applyFont="1" applyAlignment="1">
      <alignment horizontal="right"/>
    </xf>
    <xf numFmtId="179" fontId="104" fillId="0" borderId="0" xfId="0" applyNumberFormat="1" applyFont="1"/>
    <xf numFmtId="3" fontId="104" fillId="57" borderId="0" xfId="0" quotePrefix="1" applyNumberFormat="1" applyFont="1" applyFill="1" applyAlignment="1">
      <alignment horizontal="right"/>
    </xf>
    <xf numFmtId="3" fontId="79" fillId="54" borderId="0" xfId="161" applyNumberFormat="1" applyFont="1" applyFill="1"/>
    <xf numFmtId="3" fontId="79" fillId="54" borderId="17" xfId="161" applyNumberFormat="1" applyFont="1" applyFill="1" applyBorder="1"/>
    <xf numFmtId="0" fontId="126" fillId="54" borderId="0" xfId="456" applyFont="1" applyFill="1" applyAlignment="1">
      <alignment horizontal="left"/>
    </xf>
    <xf numFmtId="3" fontId="104" fillId="54" borderId="0" xfId="161" applyNumberFormat="1" applyFont="1" applyFill="1"/>
    <xf numFmtId="0" fontId="127" fillId="54" borderId="0" xfId="456" applyFont="1" applyFill="1" applyAlignment="1">
      <alignment horizontal="left"/>
    </xf>
    <xf numFmtId="0" fontId="127" fillId="54" borderId="17" xfId="456" applyFont="1" applyFill="1" applyBorder="1" applyAlignment="1">
      <alignment horizontal="left"/>
    </xf>
    <xf numFmtId="0" fontId="104" fillId="54" borderId="0" xfId="161" applyFont="1" applyFill="1" applyAlignment="1">
      <alignment wrapText="1"/>
    </xf>
    <xf numFmtId="0" fontId="79" fillId="54" borderId="17" xfId="161" applyFont="1" applyFill="1" applyBorder="1" applyAlignment="1">
      <alignment wrapText="1"/>
    </xf>
    <xf numFmtId="0" fontId="79" fillId="54" borderId="0" xfId="161" applyFont="1" applyFill="1" applyAlignment="1">
      <alignment wrapText="1"/>
    </xf>
    <xf numFmtId="0" fontId="79" fillId="54" borderId="0" xfId="161" applyFont="1" applyFill="1"/>
    <xf numFmtId="0" fontId="79" fillId="54" borderId="17" xfId="161" applyFont="1" applyFill="1" applyBorder="1"/>
    <xf numFmtId="3" fontId="79" fillId="57" borderId="0" xfId="161" applyNumberFormat="1" applyFont="1" applyFill="1"/>
    <xf numFmtId="3" fontId="79" fillId="57" borderId="17" xfId="161" applyNumberFormat="1" applyFont="1" applyFill="1" applyBorder="1"/>
    <xf numFmtId="3" fontId="104" fillId="57" borderId="0" xfId="161" applyNumberFormat="1" applyFont="1" applyFill="1"/>
    <xf numFmtId="0" fontId="79" fillId="57" borderId="17" xfId="161" applyFont="1" applyFill="1" applyBorder="1" applyAlignment="1">
      <alignment wrapText="1"/>
    </xf>
    <xf numFmtId="0" fontId="8" fillId="0" borderId="0" xfId="0" applyFont="1" applyAlignment="1">
      <alignment horizontal="left"/>
    </xf>
    <xf numFmtId="0" fontId="79" fillId="0" borderId="0" xfId="0" applyFont="1" applyAlignment="1">
      <alignment horizontal="left" vertical="center"/>
    </xf>
    <xf numFmtId="0" fontId="120" fillId="0" borderId="0" xfId="624" applyFont="1"/>
    <xf numFmtId="0" fontId="104" fillId="0" borderId="0" xfId="0" applyFont="1" applyAlignment="1">
      <alignment horizontal="left" vertical="center"/>
    </xf>
    <xf numFmtId="0" fontId="112" fillId="0" borderId="0" xfId="0" applyFont="1" applyAlignment="1">
      <alignment horizontal="justify" vertical="center"/>
    </xf>
    <xf numFmtId="0" fontId="104" fillId="0" borderId="0" xfId="0" applyFont="1" applyAlignment="1">
      <alignment horizontal="justify" vertical="center"/>
    </xf>
    <xf numFmtId="0" fontId="110" fillId="0" borderId="0" xfId="0" applyFont="1" applyAlignment="1">
      <alignment horizontal="left" vertical="center"/>
    </xf>
    <xf numFmtId="0" fontId="112" fillId="0" borderId="0" xfId="716" applyFont="1"/>
    <xf numFmtId="3" fontId="104" fillId="0" borderId="0" xfId="0" applyNumberFormat="1" applyFont="1" applyAlignment="1">
      <alignment horizontal="right"/>
    </xf>
    <xf numFmtId="173" fontId="79" fillId="57" borderId="17" xfId="0" applyNumberFormat="1" applyFont="1" applyFill="1" applyBorder="1" applyAlignment="1">
      <alignment horizontal="right"/>
    </xf>
    <xf numFmtId="0" fontId="79" fillId="19" borderId="0" xfId="168" quotePrefix="1" applyFont="1" applyFill="1"/>
    <xf numFmtId="0" fontId="109" fillId="0" borderId="0" xfId="168" applyFont="1"/>
    <xf numFmtId="0" fontId="79" fillId="0" borderId="0" xfId="168" applyFont="1"/>
    <xf numFmtId="0" fontId="90" fillId="0" borderId="0" xfId="0" applyFont="1" applyAlignment="1">
      <alignment horizontal="left" vertical="top" wrapText="1"/>
    </xf>
    <xf numFmtId="0" fontId="104" fillId="56" borderId="28" xfId="168" applyFont="1" applyFill="1" applyBorder="1" applyAlignment="1">
      <alignment horizontal="right" wrapText="1"/>
    </xf>
    <xf numFmtId="49" fontId="104" fillId="56" borderId="17" xfId="0" applyNumberFormat="1" applyFont="1" applyFill="1" applyBorder="1" applyAlignment="1">
      <alignment horizontal="center"/>
    </xf>
    <xf numFmtId="49" fontId="104" fillId="56" borderId="0" xfId="0" applyNumberFormat="1" applyFont="1" applyFill="1" applyAlignment="1">
      <alignment horizontal="center"/>
    </xf>
    <xf numFmtId="49" fontId="104" fillId="56" borderId="32" xfId="0" applyNumberFormat="1" applyFont="1" applyFill="1" applyBorder="1" applyAlignment="1">
      <alignment horizontal="center"/>
    </xf>
    <xf numFmtId="0" fontId="112" fillId="51" borderId="0" xfId="0" applyFont="1" applyFill="1"/>
    <xf numFmtId="0" fontId="0" fillId="51" borderId="0" xfId="0" applyFill="1"/>
    <xf numFmtId="0" fontId="104" fillId="51" borderId="0" xfId="0" applyFont="1" applyFill="1" applyAlignment="1">
      <alignment horizontal="left" vertical="center"/>
    </xf>
    <xf numFmtId="0" fontId="79" fillId="51" borderId="0" xfId="0" applyFont="1" applyFill="1" applyAlignment="1">
      <alignment horizontal="left" vertical="center"/>
    </xf>
    <xf numFmtId="0" fontId="79" fillId="51" borderId="0" xfId="0" applyFont="1" applyFill="1" applyAlignment="1">
      <alignment horizontal="left"/>
    </xf>
    <xf numFmtId="0" fontId="123" fillId="51" borderId="0" xfId="0" applyFont="1" applyFill="1"/>
    <xf numFmtId="168" fontId="109" fillId="51" borderId="0" xfId="0" applyNumberFormat="1" applyFont="1" applyFill="1" applyAlignment="1">
      <alignment horizontal="right"/>
    </xf>
    <xf numFmtId="168" fontId="109" fillId="51" borderId="17" xfId="0" applyNumberFormat="1" applyFont="1" applyFill="1" applyBorder="1" applyAlignment="1">
      <alignment horizontal="right"/>
    </xf>
    <xf numFmtId="168" fontId="123" fillId="51" borderId="0" xfId="0" applyNumberFormat="1" applyFont="1" applyFill="1"/>
    <xf numFmtId="0" fontId="107" fillId="51" borderId="0" xfId="0" applyFont="1" applyFill="1" applyAlignment="1">
      <alignment horizontal="center"/>
    </xf>
    <xf numFmtId="0" fontId="109" fillId="51" borderId="0" xfId="0" applyFont="1" applyFill="1" applyAlignment="1">
      <alignment horizontal="center"/>
    </xf>
    <xf numFmtId="3" fontId="108" fillId="57" borderId="0" xfId="0" applyNumberFormat="1" applyFont="1" applyFill="1"/>
    <xf numFmtId="0" fontId="82" fillId="51" borderId="0" xfId="0" applyFont="1" applyFill="1" applyAlignment="1">
      <alignment horizontal="left" wrapText="1"/>
    </xf>
    <xf numFmtId="0" fontId="109" fillId="56" borderId="0" xfId="0" applyFont="1" applyFill="1"/>
    <xf numFmtId="0" fontId="107" fillId="56" borderId="0" xfId="0" quotePrefix="1" applyFont="1" applyFill="1" applyAlignment="1">
      <alignment horizontal="right"/>
    </xf>
    <xf numFmtId="15" fontId="107" fillId="56" borderId="0" xfId="0" quotePrefix="1" applyNumberFormat="1" applyFont="1" applyFill="1" applyAlignment="1">
      <alignment horizontal="left"/>
    </xf>
    <xf numFmtId="0" fontId="107" fillId="56" borderId="0" xfId="0" applyFont="1" applyFill="1" applyAlignment="1">
      <alignment horizontal="right"/>
    </xf>
    <xf numFmtId="0" fontId="107" fillId="57" borderId="0" xfId="0" applyFont="1" applyFill="1" applyAlignment="1">
      <alignment horizontal="center"/>
    </xf>
    <xf numFmtId="0" fontId="104" fillId="0" borderId="17" xfId="0" applyFont="1" applyBorder="1"/>
    <xf numFmtId="0" fontId="112" fillId="0" borderId="0" xfId="0" applyFont="1" applyAlignment="1">
      <alignment horizontal="left" vertical="center"/>
    </xf>
    <xf numFmtId="170" fontId="79" fillId="0" borderId="0" xfId="0" applyNumberFormat="1" applyFont="1"/>
    <xf numFmtId="170" fontId="79" fillId="0" borderId="0" xfId="0" applyNumberFormat="1" applyFont="1" applyAlignment="1">
      <alignment horizontal="right"/>
    </xf>
    <xf numFmtId="0" fontId="128" fillId="51" borderId="0" xfId="0" applyFont="1" applyFill="1" applyAlignment="1">
      <alignment horizontal="left" wrapText="1"/>
    </xf>
    <xf numFmtId="3" fontId="129" fillId="0" borderId="0" xfId="0" applyNumberFormat="1" applyFont="1" applyAlignment="1">
      <alignment horizontal="right"/>
    </xf>
    <xf numFmtId="0" fontId="104" fillId="0" borderId="0" xfId="0" applyFont="1" applyAlignment="1">
      <alignment wrapText="1"/>
    </xf>
    <xf numFmtId="0" fontId="79" fillId="57" borderId="0" xfId="0" applyFont="1" applyFill="1" applyAlignment="1">
      <alignment horizontal="right"/>
    </xf>
    <xf numFmtId="0" fontId="131" fillId="0" borderId="0" xfId="624" applyFont="1"/>
    <xf numFmtId="9" fontId="79" fillId="0" borderId="0" xfId="645" applyFont="1" applyFill="1" applyBorder="1"/>
    <xf numFmtId="0" fontId="104" fillId="0" borderId="0" xfId="0" applyFont="1" applyAlignment="1">
      <alignment horizontal="right" wrapText="1"/>
    </xf>
    <xf numFmtId="0" fontId="79" fillId="0" borderId="0" xfId="0" applyFont="1" applyAlignment="1">
      <alignment horizontal="right"/>
    </xf>
    <xf numFmtId="0" fontId="112" fillId="0" borderId="0" xfId="833" applyFont="1"/>
    <xf numFmtId="3" fontId="79" fillId="51" borderId="0" xfId="833" applyNumberFormat="1" applyFont="1" applyFill="1"/>
    <xf numFmtId="3" fontId="79" fillId="51" borderId="0" xfId="833" applyNumberFormat="1" applyFont="1" applyFill="1" applyAlignment="1">
      <alignment horizontal="right" indent="1"/>
    </xf>
    <xf numFmtId="3" fontId="109" fillId="51" borderId="0" xfId="833" applyNumberFormat="1" applyFont="1" applyFill="1"/>
    <xf numFmtId="0" fontId="79" fillId="0" borderId="0" xfId="833" applyFont="1"/>
    <xf numFmtId="0" fontId="2" fillId="0" borderId="0" xfId="833"/>
    <xf numFmtId="49" fontId="107" fillId="56" borderId="29" xfId="833" applyNumberFormat="1" applyFont="1" applyFill="1" applyBorder="1"/>
    <xf numFmtId="49" fontId="104" fillId="56" borderId="29" xfId="833" applyNumberFormat="1" applyFont="1" applyFill="1" applyBorder="1" applyAlignment="1">
      <alignment horizontal="right" wrapText="1"/>
    </xf>
    <xf numFmtId="49" fontId="107" fillId="56" borderId="17" xfId="833" applyNumberFormat="1" applyFont="1" applyFill="1" applyBorder="1"/>
    <xf numFmtId="0" fontId="104" fillId="56" borderId="17" xfId="833" applyFont="1" applyFill="1" applyBorder="1" applyAlignment="1">
      <alignment horizontal="right"/>
    </xf>
    <xf numFmtId="0" fontId="104" fillId="0" borderId="0" xfId="833" applyFont="1"/>
    <xf numFmtId="3" fontId="104" fillId="51" borderId="0" xfId="833" applyNumberFormat="1" applyFont="1" applyFill="1"/>
    <xf numFmtId="0" fontId="79" fillId="0" borderId="0" xfId="833" applyFont="1" applyAlignment="1">
      <alignment horizontal="center"/>
    </xf>
    <xf numFmtId="49" fontId="104" fillId="19" borderId="0" xfId="834" applyNumberFormat="1" applyFont="1" applyFill="1"/>
    <xf numFmtId="0" fontId="104" fillId="56" borderId="17" xfId="833" applyFont="1" applyFill="1" applyBorder="1"/>
    <xf numFmtId="0" fontId="104" fillId="56" borderId="28" xfId="833" applyFont="1" applyFill="1" applyBorder="1" applyAlignment="1">
      <alignment horizontal="right" wrapText="1"/>
    </xf>
    <xf numFmtId="178" fontId="104" fillId="51" borderId="17" xfId="833" applyNumberFormat="1" applyFont="1" applyFill="1" applyBorder="1"/>
    <xf numFmtId="0" fontId="79" fillId="51" borderId="17" xfId="833" applyFont="1" applyFill="1" applyBorder="1" applyAlignment="1">
      <alignment horizontal="right"/>
    </xf>
    <xf numFmtId="0" fontId="79" fillId="51" borderId="17" xfId="833" applyFont="1" applyFill="1" applyBorder="1" applyAlignment="1">
      <alignment horizontal="center"/>
    </xf>
    <xf numFmtId="0" fontId="79" fillId="51" borderId="17" xfId="833" applyFont="1" applyFill="1" applyBorder="1"/>
    <xf numFmtId="0" fontId="79" fillId="51" borderId="0" xfId="833" applyFont="1" applyFill="1" applyAlignment="1">
      <alignment horizontal="right"/>
    </xf>
    <xf numFmtId="178" fontId="124" fillId="56" borderId="0" xfId="833" applyNumberFormat="1" applyFont="1" applyFill="1"/>
    <xf numFmtId="0" fontId="79" fillId="56" borderId="0" xfId="833" applyFont="1" applyFill="1"/>
    <xf numFmtId="0" fontId="124" fillId="56" borderId="0" xfId="833" applyFont="1" applyFill="1"/>
    <xf numFmtId="0" fontId="89" fillId="0" borderId="0" xfId="833" applyFont="1"/>
    <xf numFmtId="0" fontId="89" fillId="19" borderId="0" xfId="834" applyFont="1" applyFill="1"/>
    <xf numFmtId="0" fontId="79" fillId="0" borderId="0" xfId="834" applyFont="1"/>
    <xf numFmtId="0" fontId="112" fillId="56" borderId="0" xfId="834" applyFont="1" applyFill="1"/>
    <xf numFmtId="9" fontId="89" fillId="56" borderId="0" xfId="834" applyNumberFormat="1" applyFont="1" applyFill="1" applyAlignment="1">
      <alignment horizontal="center"/>
    </xf>
    <xf numFmtId="0" fontId="89" fillId="19" borderId="33" xfId="834" applyFont="1" applyFill="1" applyBorder="1"/>
    <xf numFmtId="0" fontId="89" fillId="19" borderId="0" xfId="834" applyFont="1" applyFill="1" applyAlignment="1">
      <alignment horizontal="left" wrapText="1"/>
    </xf>
    <xf numFmtId="0" fontId="111" fillId="19" borderId="0" xfId="834" applyFont="1" applyFill="1" applyAlignment="1">
      <alignment horizontal="left" wrapText="1"/>
    </xf>
    <xf numFmtId="0" fontId="104" fillId="56" borderId="0" xfId="834" applyFont="1" applyFill="1"/>
    <xf numFmtId="0" fontId="79" fillId="56" borderId="0" xfId="834" applyFont="1" applyFill="1"/>
    <xf numFmtId="0" fontId="79" fillId="56" borderId="0" xfId="834" applyFont="1" applyFill="1" applyAlignment="1">
      <alignment horizontal="left" wrapText="1"/>
    </xf>
    <xf numFmtId="0" fontId="104" fillId="56" borderId="17" xfId="0" applyFont="1" applyFill="1" applyBorder="1" applyAlignment="1">
      <alignment horizontal="center"/>
    </xf>
    <xf numFmtId="0" fontId="104" fillId="56" borderId="29" xfId="0" applyFont="1" applyFill="1" applyBorder="1" applyAlignment="1">
      <alignment horizontal="left"/>
    </xf>
    <xf numFmtId="0" fontId="104" fillId="56" borderId="29" xfId="0" applyFont="1" applyFill="1" applyBorder="1" applyAlignment="1">
      <alignment horizontal="center"/>
    </xf>
    <xf numFmtId="0" fontId="104" fillId="56" borderId="29" xfId="716" quotePrefix="1" applyFont="1" applyFill="1" applyBorder="1" applyAlignment="1">
      <alignment horizontal="right" wrapText="1"/>
    </xf>
    <xf numFmtId="0" fontId="104" fillId="56" borderId="17" xfId="716" quotePrefix="1" applyFont="1" applyFill="1" applyBorder="1" applyAlignment="1">
      <alignment horizontal="right" wrapText="1"/>
    </xf>
    <xf numFmtId="3" fontId="79" fillId="0" borderId="17" xfId="0" applyNumberFormat="1" applyFont="1" applyBorder="1" applyAlignment="1">
      <alignment horizontal="right"/>
    </xf>
    <xf numFmtId="173" fontId="104" fillId="0" borderId="0" xfId="0" applyNumberFormat="1" applyFont="1" applyAlignment="1">
      <alignment horizontal="right"/>
    </xf>
    <xf numFmtId="173" fontId="79" fillId="0" borderId="0" xfId="0" applyNumberFormat="1" applyFont="1" applyAlignment="1">
      <alignment horizontal="right"/>
    </xf>
    <xf numFmtId="173" fontId="79" fillId="0" borderId="17" xfId="0" applyNumberFormat="1" applyFont="1" applyBorder="1" applyAlignment="1">
      <alignment horizontal="right"/>
    </xf>
    <xf numFmtId="173" fontId="104" fillId="57" borderId="0" xfId="0" applyNumberFormat="1" applyFont="1" applyFill="1" applyAlignment="1">
      <alignment horizontal="right"/>
    </xf>
    <xf numFmtId="173" fontId="79" fillId="57" borderId="0" xfId="0" applyNumberFormat="1" applyFont="1" applyFill="1" applyAlignment="1">
      <alignment horizontal="right"/>
    </xf>
    <xf numFmtId="0" fontId="104" fillId="56" borderId="28" xfId="835" applyFont="1" applyFill="1" applyBorder="1"/>
    <xf numFmtId="3" fontId="79" fillId="0" borderId="0" xfId="835" applyNumberFormat="1" applyFont="1"/>
    <xf numFmtId="3" fontId="79" fillId="0" borderId="17" xfId="835" applyNumberFormat="1" applyFont="1" applyBorder="1"/>
    <xf numFmtId="3" fontId="104" fillId="0" borderId="29" xfId="835" applyNumberFormat="1" applyFont="1" applyBorder="1" applyAlignment="1">
      <alignment vertical="top"/>
    </xf>
    <xf numFmtId="0" fontId="79" fillId="0" borderId="0" xfId="835" applyFont="1"/>
    <xf numFmtId="0" fontId="79" fillId="0" borderId="0" xfId="835" applyFont="1" applyAlignment="1">
      <alignment wrapText="1"/>
    </xf>
    <xf numFmtId="0" fontId="104" fillId="0" borderId="29" xfId="835" applyFont="1" applyBorder="1" applyAlignment="1">
      <alignment vertical="top"/>
    </xf>
    <xf numFmtId="3" fontId="104" fillId="0" borderId="0" xfId="835" applyNumberFormat="1" applyFont="1" applyAlignment="1">
      <alignment vertical="top" wrapText="1"/>
    </xf>
    <xf numFmtId="3" fontId="104" fillId="0" borderId="0" xfId="835" applyNumberFormat="1" applyFont="1" applyAlignment="1">
      <alignment vertical="top"/>
    </xf>
    <xf numFmtId="3" fontId="79" fillId="0" borderId="0" xfId="835" applyNumberFormat="1" applyFont="1" applyAlignment="1">
      <alignment wrapText="1"/>
    </xf>
    <xf numFmtId="0" fontId="104" fillId="0" borderId="0" xfId="835" applyFont="1"/>
    <xf numFmtId="3" fontId="79" fillId="0" borderId="0" xfId="835" applyNumberFormat="1" applyFont="1" applyAlignment="1">
      <alignment vertical="center"/>
    </xf>
    <xf numFmtId="3" fontId="79" fillId="57" borderId="0" xfId="835" applyNumberFormat="1" applyFont="1" applyFill="1"/>
    <xf numFmtId="3" fontId="79" fillId="57" borderId="17" xfId="835" applyNumberFormat="1" applyFont="1" applyFill="1" applyBorder="1"/>
    <xf numFmtId="3" fontId="104" fillId="57" borderId="0" xfId="835" applyNumberFormat="1" applyFont="1" applyFill="1"/>
    <xf numFmtId="0" fontId="104" fillId="56" borderId="28" xfId="834" applyFont="1" applyFill="1" applyBorder="1"/>
    <xf numFmtId="0" fontId="104" fillId="56" borderId="28" xfId="834" applyFont="1" applyFill="1" applyBorder="1" applyAlignment="1">
      <alignment horizontal="right" wrapText="1"/>
    </xf>
    <xf numFmtId="3" fontId="79" fillId="0" borderId="0" xfId="834" applyNumberFormat="1" applyFont="1"/>
    <xf numFmtId="3" fontId="79" fillId="57" borderId="0" xfId="834" applyNumberFormat="1" applyFont="1" applyFill="1"/>
    <xf numFmtId="3" fontId="104" fillId="0" borderId="29" xfId="834" applyNumberFormat="1" applyFont="1" applyBorder="1" applyAlignment="1">
      <alignment vertical="top"/>
    </xf>
    <xf numFmtId="3" fontId="104" fillId="57" borderId="29" xfId="834" applyNumberFormat="1" applyFont="1" applyFill="1" applyBorder="1" applyAlignment="1">
      <alignment vertical="top"/>
    </xf>
    <xf numFmtId="3" fontId="79" fillId="0" borderId="0" xfId="834" applyNumberFormat="1" applyFont="1" applyAlignment="1">
      <alignment horizontal="right"/>
    </xf>
    <xf numFmtId="0" fontId="79" fillId="0" borderId="0" xfId="834" applyFont="1" applyAlignment="1">
      <alignment wrapText="1"/>
    </xf>
    <xf numFmtId="0" fontId="104" fillId="0" borderId="29" xfId="834" applyFont="1" applyBorder="1" applyAlignment="1">
      <alignment vertical="top"/>
    </xf>
    <xf numFmtId="3" fontId="104" fillId="0" borderId="0" xfId="834" applyNumberFormat="1" applyFont="1" applyAlignment="1">
      <alignment vertical="top" wrapText="1"/>
    </xf>
    <xf numFmtId="3" fontId="104" fillId="0" borderId="0" xfId="834" applyNumberFormat="1" applyFont="1" applyAlignment="1">
      <alignment vertical="top"/>
    </xf>
    <xf numFmtId="3" fontId="104" fillId="57" borderId="0" xfId="834" applyNumberFormat="1" applyFont="1" applyFill="1" applyAlignment="1">
      <alignment vertical="top"/>
    </xf>
    <xf numFmtId="3" fontId="79" fillId="0" borderId="0" xfId="834" applyNumberFormat="1" applyFont="1" applyAlignment="1">
      <alignment wrapText="1"/>
    </xf>
    <xf numFmtId="3" fontId="104" fillId="0" borderId="28" xfId="834" applyNumberFormat="1" applyFont="1" applyBorder="1" applyAlignment="1">
      <alignment vertical="center"/>
    </xf>
    <xf numFmtId="3" fontId="104" fillId="57" borderId="28" xfId="834" applyNumberFormat="1" applyFont="1" applyFill="1" applyBorder="1" applyAlignment="1">
      <alignment vertical="center"/>
    </xf>
    <xf numFmtId="3" fontId="79" fillId="0" borderId="0" xfId="834" applyNumberFormat="1" applyFont="1" applyAlignment="1">
      <alignment vertical="center"/>
    </xf>
    <xf numFmtId="4" fontId="79" fillId="52" borderId="0" xfId="834" applyNumberFormat="1" applyFont="1" applyFill="1"/>
    <xf numFmtId="2" fontId="79" fillId="52" borderId="0" xfId="834" applyNumberFormat="1" applyFont="1" applyFill="1"/>
    <xf numFmtId="3" fontId="79" fillId="52" borderId="0" xfId="834" applyNumberFormat="1" applyFont="1" applyFill="1"/>
    <xf numFmtId="168" fontId="79" fillId="52" borderId="0" xfId="834" applyNumberFormat="1" applyFont="1" applyFill="1"/>
    <xf numFmtId="170" fontId="79" fillId="52" borderId="0" xfId="834" applyNumberFormat="1" applyFont="1" applyFill="1"/>
    <xf numFmtId="0" fontId="79" fillId="52" borderId="0" xfId="834" applyFont="1" applyFill="1"/>
    <xf numFmtId="0" fontId="130" fillId="0" borderId="0" xfId="834" applyFont="1"/>
    <xf numFmtId="3" fontId="130" fillId="0" borderId="0" xfId="834" applyNumberFormat="1" applyFont="1"/>
    <xf numFmtId="0" fontId="134" fillId="0" borderId="0" xfId="624" applyFont="1"/>
    <xf numFmtId="3" fontId="79" fillId="57" borderId="17" xfId="834" applyNumberFormat="1" applyFont="1" applyFill="1" applyBorder="1"/>
    <xf numFmtId="3" fontId="104" fillId="57" borderId="0" xfId="834" applyNumberFormat="1" applyFont="1" applyFill="1"/>
    <xf numFmtId="3" fontId="104" fillId="57" borderId="17" xfId="834" applyNumberFormat="1" applyFont="1" applyFill="1" applyBorder="1"/>
    <xf numFmtId="3" fontId="104" fillId="0" borderId="0" xfId="834" applyNumberFormat="1" applyFont="1" applyAlignment="1">
      <alignment vertical="center"/>
    </xf>
    <xf numFmtId="3" fontId="104" fillId="0" borderId="0" xfId="834" applyNumberFormat="1" applyFont="1"/>
    <xf numFmtId="3" fontId="104" fillId="56" borderId="28" xfId="834" applyNumberFormat="1" applyFont="1" applyFill="1" applyBorder="1" applyAlignment="1">
      <alignment horizontal="right" wrapText="1"/>
    </xf>
    <xf numFmtId="3" fontId="79" fillId="0" borderId="17" xfId="834" applyNumberFormat="1" applyFont="1" applyBorder="1"/>
    <xf numFmtId="2" fontId="79" fillId="53" borderId="0" xfId="834" applyNumberFormat="1" applyFont="1" applyFill="1"/>
    <xf numFmtId="168" fontId="79" fillId="53" borderId="0" xfId="834" applyNumberFormat="1" applyFont="1" applyFill="1"/>
    <xf numFmtId="0" fontId="79" fillId="53" borderId="0" xfId="834" applyFont="1" applyFill="1"/>
    <xf numFmtId="168" fontId="79" fillId="53" borderId="0" xfId="834" applyNumberFormat="1" applyFont="1" applyFill="1" applyAlignment="1">
      <alignment horizontal="right"/>
    </xf>
    <xf numFmtId="3" fontId="79" fillId="53" borderId="0" xfId="834" applyNumberFormat="1" applyFont="1" applyFill="1"/>
    <xf numFmtId="0" fontId="112" fillId="19" borderId="0" xfId="168" applyFont="1" applyFill="1"/>
    <xf numFmtId="0" fontId="90" fillId="0" borderId="0" xfId="834" applyFont="1" applyAlignment="1">
      <alignment horizontal="left" vertical="center"/>
    </xf>
    <xf numFmtId="0" fontId="103" fillId="56" borderId="29" xfId="833" applyFont="1" applyFill="1" applyBorder="1"/>
    <xf numFmtId="0" fontId="103" fillId="56" borderId="17" xfId="833" applyFont="1" applyFill="1" applyBorder="1"/>
    <xf numFmtId="3" fontId="105" fillId="0" borderId="0" xfId="833" applyNumberFormat="1" applyFont="1"/>
    <xf numFmtId="3" fontId="79" fillId="57" borderId="0" xfId="833" applyNumberFormat="1" applyFont="1" applyFill="1"/>
    <xf numFmtId="3" fontId="79" fillId="0" borderId="0" xfId="833" applyNumberFormat="1" applyFont="1" applyAlignment="1">
      <alignment horizontal="right"/>
    </xf>
    <xf numFmtId="3" fontId="79" fillId="57" borderId="0" xfId="833" applyNumberFormat="1" applyFont="1" applyFill="1" applyAlignment="1">
      <alignment horizontal="right"/>
    </xf>
    <xf numFmtId="0" fontId="79" fillId="0" borderId="17" xfId="833" applyFont="1" applyBorder="1"/>
    <xf numFmtId="0" fontId="79" fillId="0" borderId="0" xfId="833" applyFont="1" applyAlignment="1">
      <alignment wrapText="1"/>
    </xf>
    <xf numFmtId="3" fontId="104" fillId="0" borderId="0" xfId="833" applyNumberFormat="1" applyFont="1"/>
    <xf numFmtId="1" fontId="104" fillId="56" borderId="17" xfId="833" applyNumberFormat="1" applyFont="1" applyFill="1" applyBorder="1" applyAlignment="1">
      <alignment horizontal="right"/>
    </xf>
    <xf numFmtId="2" fontId="105" fillId="0" borderId="0" xfId="833" quotePrefix="1" applyNumberFormat="1" applyFont="1" applyAlignment="1">
      <alignment horizontal="right"/>
    </xf>
    <xf numFmtId="2" fontId="105" fillId="57" borderId="0" xfId="833" quotePrefix="1" applyNumberFormat="1" applyFont="1" applyFill="1" applyAlignment="1">
      <alignment horizontal="right"/>
    </xf>
    <xf numFmtId="2" fontId="105" fillId="0" borderId="0" xfId="833" applyNumberFormat="1" applyFont="1" applyAlignment="1">
      <alignment horizontal="right"/>
    </xf>
    <xf numFmtId="2" fontId="105" fillId="57" borderId="0" xfId="833" applyNumberFormat="1" applyFont="1" applyFill="1" applyAlignment="1">
      <alignment horizontal="right"/>
    </xf>
    <xf numFmtId="3" fontId="105" fillId="0" borderId="0" xfId="833" applyNumberFormat="1" applyFont="1" applyAlignment="1">
      <alignment horizontal="right"/>
    </xf>
    <xf numFmtId="3" fontId="105" fillId="57" borderId="0" xfId="833" applyNumberFormat="1" applyFont="1" applyFill="1" applyAlignment="1">
      <alignment horizontal="right"/>
    </xf>
    <xf numFmtId="3" fontId="105" fillId="57" borderId="0" xfId="833" applyNumberFormat="1" applyFont="1" applyFill="1"/>
    <xf numFmtId="168" fontId="105" fillId="0" borderId="0" xfId="833" applyNumberFormat="1" applyFont="1" applyAlignment="1">
      <alignment horizontal="right"/>
    </xf>
    <xf numFmtId="0" fontId="105" fillId="0" borderId="0" xfId="833" applyFont="1"/>
    <xf numFmtId="0" fontId="105" fillId="57" borderId="0" xfId="833" applyFont="1" applyFill="1"/>
    <xf numFmtId="1" fontId="105" fillId="0" borderId="0" xfId="833" applyNumberFormat="1" applyFont="1" applyAlignment="1">
      <alignment horizontal="right"/>
    </xf>
    <xf numFmtId="1" fontId="105" fillId="57" borderId="0" xfId="833" applyNumberFormat="1" applyFont="1" applyFill="1" applyAlignment="1">
      <alignment horizontal="right"/>
    </xf>
    <xf numFmtId="0" fontId="113" fillId="0" borderId="0" xfId="833" applyFont="1"/>
    <xf numFmtId="0" fontId="90" fillId="0" borderId="0" xfId="833" applyFont="1"/>
    <xf numFmtId="0" fontId="104" fillId="56" borderId="29" xfId="836" applyFont="1" applyFill="1" applyBorder="1" applyAlignment="1">
      <alignment horizontal="right"/>
    </xf>
    <xf numFmtId="0" fontId="104" fillId="56" borderId="17" xfId="836" applyFont="1" applyFill="1" applyBorder="1" applyAlignment="1">
      <alignment horizontal="right"/>
    </xf>
    <xf numFmtId="0" fontId="105" fillId="51" borderId="0" xfId="833" applyFont="1" applyFill="1"/>
    <xf numFmtId="3" fontId="105" fillId="0" borderId="0" xfId="836" applyNumberFormat="1" applyFont="1"/>
    <xf numFmtId="3" fontId="105" fillId="57" borderId="0" xfId="836" applyNumberFormat="1" applyFont="1" applyFill="1"/>
    <xf numFmtId="0" fontId="105" fillId="51" borderId="17" xfId="833" applyFont="1" applyFill="1" applyBorder="1"/>
    <xf numFmtId="3" fontId="103" fillId="0" borderId="29" xfId="836" applyNumberFormat="1" applyFont="1" applyBorder="1"/>
    <xf numFmtId="3" fontId="103" fillId="57" borderId="29" xfId="836" applyNumberFormat="1" applyFont="1" applyFill="1" applyBorder="1"/>
    <xf numFmtId="0" fontId="79" fillId="57" borderId="0" xfId="833" applyFont="1" applyFill="1"/>
    <xf numFmtId="0" fontId="103" fillId="51" borderId="17" xfId="833" applyFont="1" applyFill="1" applyBorder="1"/>
    <xf numFmtId="0" fontId="79" fillId="57" borderId="17" xfId="833" applyFont="1" applyFill="1" applyBorder="1"/>
    <xf numFmtId="3" fontId="105" fillId="0" borderId="29" xfId="836" applyNumberFormat="1" applyFont="1" applyBorder="1"/>
    <xf numFmtId="3" fontId="105" fillId="57" borderId="29" xfId="836" applyNumberFormat="1" applyFont="1" applyFill="1" applyBorder="1"/>
    <xf numFmtId="0" fontId="103" fillId="51" borderId="29" xfId="833" applyFont="1" applyFill="1" applyBorder="1"/>
    <xf numFmtId="3" fontId="103" fillId="51" borderId="29" xfId="836" applyNumberFormat="1" applyFont="1" applyFill="1" applyBorder="1"/>
    <xf numFmtId="0" fontId="103" fillId="51" borderId="0" xfId="833" applyFont="1" applyFill="1"/>
    <xf numFmtId="3" fontId="79" fillId="0" borderId="17" xfId="833" applyNumberFormat="1" applyFont="1" applyBorder="1"/>
    <xf numFmtId="49" fontId="103" fillId="56" borderId="28" xfId="627" applyNumberFormat="1" applyFont="1" applyFill="1" applyBorder="1">
      <alignment horizontal="left" wrapText="1"/>
    </xf>
    <xf numFmtId="49" fontId="103" fillId="51" borderId="0" xfId="833" applyNumberFormat="1" applyFont="1" applyFill="1" applyAlignment="1">
      <alignment horizontal="left" vertical="center"/>
    </xf>
    <xf numFmtId="3" fontId="103" fillId="51" borderId="0" xfId="833" applyNumberFormat="1" applyFont="1" applyFill="1" applyAlignment="1">
      <alignment horizontal="right" vertical="center" wrapText="1"/>
    </xf>
    <xf numFmtId="3" fontId="103" fillId="57" borderId="0" xfId="833" applyNumberFormat="1" applyFont="1" applyFill="1" applyAlignment="1">
      <alignment horizontal="right" vertical="center" wrapText="1"/>
    </xf>
    <xf numFmtId="49" fontId="105" fillId="51" borderId="0" xfId="833" applyNumberFormat="1" applyFont="1" applyFill="1" applyAlignment="1">
      <alignment horizontal="left" vertical="center"/>
    </xf>
    <xf numFmtId="3" fontId="105" fillId="51" borderId="0" xfId="833" applyNumberFormat="1" applyFont="1" applyFill="1" applyAlignment="1">
      <alignment horizontal="right" vertical="center" wrapText="1"/>
    </xf>
    <xf numFmtId="3" fontId="105" fillId="57" borderId="0" xfId="833" applyNumberFormat="1" applyFont="1" applyFill="1" applyAlignment="1">
      <alignment horizontal="right" vertical="center" wrapText="1"/>
    </xf>
    <xf numFmtId="3" fontId="105" fillId="51" borderId="0" xfId="833" applyNumberFormat="1" applyFont="1" applyFill="1"/>
    <xf numFmtId="49" fontId="106" fillId="51" borderId="0" xfId="833" applyNumberFormat="1" applyFont="1" applyFill="1" applyAlignment="1">
      <alignment horizontal="left" vertical="center"/>
    </xf>
    <xf numFmtId="3" fontId="106" fillId="51" borderId="0" xfId="833" applyNumberFormat="1" applyFont="1" applyFill="1" applyAlignment="1">
      <alignment horizontal="right" vertical="center" wrapText="1"/>
    </xf>
    <xf numFmtId="3" fontId="106" fillId="57" borderId="0" xfId="833" applyNumberFormat="1" applyFont="1" applyFill="1" applyAlignment="1">
      <alignment horizontal="right" vertical="center" wrapText="1"/>
    </xf>
    <xf numFmtId="0" fontId="108" fillId="19" borderId="0" xfId="833" applyFont="1" applyFill="1"/>
    <xf numFmtId="3" fontId="108" fillId="19" borderId="0" xfId="833" applyNumberFormat="1" applyFont="1" applyFill="1" applyAlignment="1">
      <alignment horizontal="right"/>
    </xf>
    <xf numFmtId="3" fontId="108" fillId="57" borderId="0" xfId="833" applyNumberFormat="1" applyFont="1" applyFill="1" applyAlignment="1">
      <alignment horizontal="right"/>
    </xf>
    <xf numFmtId="49" fontId="103" fillId="51" borderId="23" xfId="833" applyNumberFormat="1" applyFont="1" applyFill="1" applyBorder="1" applyAlignment="1">
      <alignment horizontal="left" vertical="center"/>
    </xf>
    <xf numFmtId="3" fontId="103" fillId="51" borderId="23" xfId="833" applyNumberFormat="1" applyFont="1" applyFill="1" applyBorder="1" applyAlignment="1">
      <alignment horizontal="right" vertical="center" wrapText="1"/>
    </xf>
    <xf numFmtId="3" fontId="103" fillId="57" borderId="23" xfId="833" applyNumberFormat="1" applyFont="1" applyFill="1" applyBorder="1" applyAlignment="1">
      <alignment horizontal="right" vertical="center" wrapText="1"/>
    </xf>
    <xf numFmtId="49" fontId="103" fillId="51" borderId="0" xfId="833" applyNumberFormat="1" applyFont="1" applyFill="1" applyAlignment="1">
      <alignment horizontal="left" vertical="top"/>
    </xf>
    <xf numFmtId="0" fontId="79" fillId="51" borderId="0" xfId="833" applyFont="1" applyFill="1"/>
    <xf numFmtId="3" fontId="103" fillId="51" borderId="0" xfId="833" applyNumberFormat="1" applyFont="1" applyFill="1"/>
    <xf numFmtId="3" fontId="103" fillId="57" borderId="29" xfId="833" applyNumberFormat="1" applyFont="1" applyFill="1" applyBorder="1" applyAlignment="1">
      <alignment horizontal="right" vertical="center" wrapText="1"/>
    </xf>
    <xf numFmtId="49" fontId="103" fillId="51" borderId="35" xfId="833" applyNumberFormat="1" applyFont="1" applyFill="1" applyBorder="1" applyAlignment="1">
      <alignment horizontal="left" vertical="center"/>
    </xf>
    <xf numFmtId="3" fontId="103" fillId="51" borderId="35" xfId="833" applyNumberFormat="1" applyFont="1" applyFill="1" applyBorder="1" applyAlignment="1">
      <alignment horizontal="right" vertical="center" wrapText="1"/>
    </xf>
    <xf numFmtId="0" fontId="104" fillId="56" borderId="28" xfId="833" applyFont="1" applyFill="1" applyBorder="1"/>
    <xf numFmtId="49" fontId="104" fillId="56" borderId="28" xfId="833" applyNumberFormat="1" applyFont="1" applyFill="1" applyBorder="1" applyAlignment="1">
      <alignment horizontal="right" wrapText="1"/>
    </xf>
    <xf numFmtId="0" fontId="79" fillId="19" borderId="0" xfId="833" applyFont="1" applyFill="1"/>
    <xf numFmtId="0" fontId="104" fillId="19" borderId="0" xfId="833" applyFont="1" applyFill="1"/>
    <xf numFmtId="3" fontId="104" fillId="51" borderId="0" xfId="833" applyNumberFormat="1" applyFont="1" applyFill="1" applyAlignment="1">
      <alignment horizontal="right" wrapText="1"/>
    </xf>
    <xf numFmtId="3" fontId="79" fillId="51" borderId="0" xfId="833" applyNumberFormat="1" applyFont="1" applyFill="1" applyAlignment="1">
      <alignment horizontal="right" wrapText="1"/>
    </xf>
    <xf numFmtId="3" fontId="79" fillId="51" borderId="17" xfId="833" applyNumberFormat="1" applyFont="1" applyFill="1" applyBorder="1" applyAlignment="1">
      <alignment horizontal="right" wrapText="1"/>
    </xf>
    <xf numFmtId="3" fontId="104" fillId="51" borderId="17" xfId="833" applyNumberFormat="1" applyFont="1" applyFill="1" applyBorder="1" applyAlignment="1">
      <alignment horizontal="right" wrapText="1"/>
    </xf>
    <xf numFmtId="3" fontId="103" fillId="56" borderId="28" xfId="833" applyNumberFormat="1" applyFont="1" applyFill="1" applyBorder="1"/>
    <xf numFmtId="0" fontId="103" fillId="56" borderId="28" xfId="833" applyFont="1" applyFill="1" applyBorder="1" applyAlignment="1">
      <alignment horizontal="right" wrapText="1"/>
    </xf>
    <xf numFmtId="3" fontId="104" fillId="0" borderId="0" xfId="833" applyNumberFormat="1" applyFont="1" applyAlignment="1">
      <alignment horizontal="right" wrapText="1"/>
    </xf>
    <xf numFmtId="49" fontId="79" fillId="0" borderId="0" xfId="833" applyNumberFormat="1" applyFont="1"/>
    <xf numFmtId="0" fontId="79" fillId="0" borderId="17" xfId="833" applyFont="1" applyBorder="1" applyAlignment="1">
      <alignment wrapText="1"/>
    </xf>
    <xf numFmtId="0" fontId="104" fillId="0" borderId="0" xfId="833" applyFont="1" applyAlignment="1">
      <alignment wrapText="1"/>
    </xf>
    <xf numFmtId="2" fontId="104" fillId="51" borderId="0" xfId="0" applyNumberFormat="1" applyFont="1" applyFill="1" applyAlignment="1">
      <alignment horizontal="right" wrapText="1"/>
    </xf>
    <xf numFmtId="0" fontId="104" fillId="0" borderId="30" xfId="833" applyFont="1" applyBorder="1"/>
    <xf numFmtId="3" fontId="104" fillId="51" borderId="30" xfId="0" applyNumberFormat="1" applyFont="1" applyFill="1" applyBorder="1"/>
    <xf numFmtId="3" fontId="79" fillId="0" borderId="0" xfId="833" applyNumberFormat="1" applyFont="1"/>
    <xf numFmtId="3" fontId="104" fillId="0" borderId="30" xfId="833" applyNumberFormat="1" applyFont="1" applyBorder="1"/>
    <xf numFmtId="3" fontId="104" fillId="0" borderId="17" xfId="833" applyNumberFormat="1" applyFont="1" applyBorder="1"/>
    <xf numFmtId="179" fontId="104" fillId="51" borderId="0" xfId="833" applyNumberFormat="1" applyFont="1" applyFill="1"/>
    <xf numFmtId="3" fontId="104" fillId="0" borderId="0" xfId="833" quotePrefix="1" applyNumberFormat="1" applyFont="1" applyAlignment="1">
      <alignment horizontal="right"/>
    </xf>
    <xf numFmtId="179" fontId="79" fillId="51" borderId="0" xfId="833" applyNumberFormat="1" applyFont="1" applyFill="1"/>
    <xf numFmtId="3" fontId="79" fillId="0" borderId="0" xfId="833" quotePrefix="1" applyNumberFormat="1" applyFont="1" applyAlignment="1">
      <alignment horizontal="right"/>
    </xf>
    <xf numFmtId="179" fontId="104" fillId="0" borderId="0" xfId="833" applyNumberFormat="1" applyFont="1"/>
    <xf numFmtId="3" fontId="104" fillId="57" borderId="0" xfId="833" quotePrefix="1" applyNumberFormat="1" applyFont="1" applyFill="1" applyAlignment="1">
      <alignment horizontal="right"/>
    </xf>
    <xf numFmtId="179" fontId="79" fillId="0" borderId="0" xfId="833" applyNumberFormat="1" applyFont="1"/>
    <xf numFmtId="3" fontId="79" fillId="57" borderId="0" xfId="833" quotePrefix="1" applyNumberFormat="1" applyFont="1" applyFill="1" applyAlignment="1">
      <alignment horizontal="right"/>
    </xf>
    <xf numFmtId="179" fontId="108" fillId="0" borderId="0" xfId="833" applyNumberFormat="1" applyFont="1"/>
    <xf numFmtId="3" fontId="108" fillId="0" borderId="0" xfId="833" quotePrefix="1" applyNumberFormat="1" applyFont="1" applyAlignment="1">
      <alignment horizontal="right"/>
    </xf>
    <xf numFmtId="3" fontId="108" fillId="57" borderId="0" xfId="833" quotePrefix="1" applyNumberFormat="1" applyFont="1" applyFill="1" applyAlignment="1">
      <alignment horizontal="right"/>
    </xf>
    <xf numFmtId="9" fontId="79" fillId="19" borderId="0" xfId="838" applyFont="1" applyFill="1"/>
    <xf numFmtId="9" fontId="79" fillId="57" borderId="0" xfId="838" applyFont="1" applyFill="1"/>
    <xf numFmtId="0" fontId="136" fillId="0" borderId="0" xfId="0" applyFont="1" applyAlignment="1">
      <alignment horizontal="left" vertical="center" readingOrder="1"/>
    </xf>
    <xf numFmtId="0" fontId="137" fillId="0" borderId="0" xfId="0" applyFont="1"/>
    <xf numFmtId="0" fontId="138" fillId="0" borderId="0" xfId="0" applyFont="1"/>
    <xf numFmtId="0" fontId="109" fillId="51" borderId="0" xfId="833" applyFont="1" applyFill="1"/>
    <xf numFmtId="0" fontId="107" fillId="51" borderId="0" xfId="833" applyFont="1" applyFill="1"/>
    <xf numFmtId="0" fontId="107" fillId="56" borderId="29" xfId="833" applyFont="1" applyFill="1" applyBorder="1"/>
    <xf numFmtId="0" fontId="107" fillId="56" borderId="17" xfId="833" applyFont="1" applyFill="1" applyBorder="1"/>
    <xf numFmtId="3" fontId="109" fillId="57" borderId="0" xfId="833" applyNumberFormat="1" applyFont="1" applyFill="1"/>
    <xf numFmtId="0" fontId="109" fillId="51" borderId="17" xfId="833" applyFont="1" applyFill="1" applyBorder="1"/>
    <xf numFmtId="3" fontId="104" fillId="57" borderId="29" xfId="833" applyNumberFormat="1" applyFont="1" applyFill="1" applyBorder="1"/>
    <xf numFmtId="0" fontId="107" fillId="51" borderId="29" xfId="833" applyFont="1" applyFill="1" applyBorder="1"/>
    <xf numFmtId="0" fontId="107" fillId="51" borderId="17" xfId="833" applyFont="1" applyFill="1" applyBorder="1"/>
    <xf numFmtId="171" fontId="79" fillId="57" borderId="0" xfId="837" applyNumberFormat="1" applyFont="1" applyFill="1" applyAlignment="1">
      <alignment horizontal="right"/>
    </xf>
    <xf numFmtId="0" fontId="104" fillId="56" borderId="28" xfId="833" applyFont="1" applyFill="1" applyBorder="1" applyAlignment="1">
      <alignment horizontal="left" wrapText="1"/>
    </xf>
    <xf numFmtId="0" fontId="104" fillId="51" borderId="0" xfId="833" applyFont="1" applyFill="1"/>
    <xf numFmtId="1" fontId="104" fillId="51" borderId="0" xfId="833" applyNumberFormat="1" applyFont="1" applyFill="1" applyAlignment="1">
      <alignment horizontal="right"/>
    </xf>
    <xf numFmtId="49" fontId="105" fillId="51" borderId="0" xfId="833" applyNumberFormat="1" applyFont="1" applyFill="1"/>
    <xf numFmtId="49" fontId="106" fillId="51" borderId="0" xfId="833" applyNumberFormat="1" applyFont="1" applyFill="1"/>
    <xf numFmtId="49" fontId="105" fillId="51" borderId="17" xfId="833" applyNumberFormat="1" applyFont="1" applyFill="1" applyBorder="1" applyAlignment="1">
      <alignment wrapText="1"/>
    </xf>
    <xf numFmtId="0" fontId="104" fillId="0" borderId="0" xfId="833" quotePrefix="1" applyFont="1"/>
    <xf numFmtId="0" fontId="104" fillId="0" borderId="0" xfId="833" applyFont="1" applyAlignment="1">
      <alignment horizontal="left"/>
    </xf>
    <xf numFmtId="49" fontId="104" fillId="56" borderId="28" xfId="833" applyNumberFormat="1" applyFont="1" applyFill="1" applyBorder="1" applyAlignment="1">
      <alignment wrapText="1"/>
    </xf>
    <xf numFmtId="171" fontId="79" fillId="51" borderId="0" xfId="833" applyNumberFormat="1" applyFont="1" applyFill="1"/>
    <xf numFmtId="171" fontId="104" fillId="51" borderId="0" xfId="833" applyNumberFormat="1" applyFont="1" applyFill="1"/>
    <xf numFmtId="171" fontId="79" fillId="51" borderId="17" xfId="833" applyNumberFormat="1" applyFont="1" applyFill="1" applyBorder="1"/>
    <xf numFmtId="171" fontId="104" fillId="51" borderId="17" xfId="833" applyNumberFormat="1" applyFont="1" applyFill="1" applyBorder="1"/>
    <xf numFmtId="180" fontId="79" fillId="51" borderId="0" xfId="839" applyNumberFormat="1" applyFont="1" applyFill="1" applyBorder="1"/>
    <xf numFmtId="180" fontId="104" fillId="51" borderId="0" xfId="839" applyNumberFormat="1" applyFont="1" applyFill="1"/>
    <xf numFmtId="180" fontId="79" fillId="51" borderId="0" xfId="839" applyNumberFormat="1" applyFont="1" applyFill="1"/>
    <xf numFmtId="171" fontId="127" fillId="51" borderId="0" xfId="833" applyNumberFormat="1" applyFont="1" applyFill="1" applyAlignment="1">
      <alignment horizontal="right" vertical="center" wrapText="1"/>
    </xf>
    <xf numFmtId="171" fontId="127" fillId="51" borderId="17" xfId="833" applyNumberFormat="1" applyFont="1" applyFill="1" applyBorder="1" applyAlignment="1">
      <alignment horizontal="right" vertical="center" wrapText="1"/>
    </xf>
    <xf numFmtId="0" fontId="112" fillId="0" borderId="0" xfId="834" applyFont="1"/>
    <xf numFmtId="0" fontId="104" fillId="56" borderId="17" xfId="0" quotePrefix="1" applyFont="1" applyFill="1" applyBorder="1" applyAlignment="1">
      <alignment horizontal="right"/>
    </xf>
    <xf numFmtId="0" fontId="104" fillId="56" borderId="29" xfId="0" quotePrefix="1" applyFont="1" applyFill="1" applyBorder="1" applyAlignment="1">
      <alignment horizontal="right"/>
    </xf>
    <xf numFmtId="0" fontId="119" fillId="0" borderId="0" xfId="0" applyFont="1" applyAlignment="1">
      <alignment vertical="center" readingOrder="1"/>
    </xf>
    <xf numFmtId="0" fontId="104" fillId="0" borderId="0" xfId="0" applyFont="1" applyAlignment="1">
      <alignment horizontal="right"/>
    </xf>
    <xf numFmtId="0" fontId="104" fillId="0" borderId="17" xfId="0" applyFont="1" applyBorder="1" applyAlignment="1">
      <alignment horizontal="right"/>
    </xf>
    <xf numFmtId="0" fontId="104" fillId="0" borderId="0" xfId="834" applyFont="1" applyAlignment="1">
      <alignment horizontal="left" vertical="center"/>
    </xf>
    <xf numFmtId="0" fontId="107" fillId="51" borderId="19" xfId="0" applyFont="1" applyFill="1" applyBorder="1" applyAlignment="1">
      <alignment horizontal="center"/>
    </xf>
    <xf numFmtId="0" fontId="109" fillId="51" borderId="19" xfId="0" applyFont="1" applyFill="1" applyBorder="1" applyAlignment="1">
      <alignment horizontal="center"/>
    </xf>
    <xf numFmtId="0" fontId="109" fillId="0" borderId="19" xfId="0" applyFont="1" applyBorder="1" applyAlignment="1">
      <alignment horizontal="center"/>
    </xf>
    <xf numFmtId="0" fontId="107" fillId="57" borderId="19" xfId="0" applyFont="1" applyFill="1" applyBorder="1" applyAlignment="1">
      <alignment horizontal="center"/>
    </xf>
    <xf numFmtId="0" fontId="109" fillId="51" borderId="32" xfId="0" applyFont="1" applyFill="1" applyBorder="1" applyAlignment="1">
      <alignment horizontal="center"/>
    </xf>
    <xf numFmtId="3" fontId="79" fillId="19" borderId="0" xfId="833" applyNumberFormat="1" applyFont="1" applyFill="1"/>
    <xf numFmtId="3" fontId="79" fillId="19" borderId="17" xfId="833" applyNumberFormat="1" applyFont="1" applyFill="1" applyBorder="1"/>
    <xf numFmtId="3" fontId="104" fillId="19" borderId="0" xfId="833" applyNumberFormat="1" applyFont="1" applyFill="1"/>
    <xf numFmtId="0" fontId="104" fillId="19" borderId="0" xfId="833" applyFont="1" applyFill="1" applyAlignment="1">
      <alignment vertical="center" readingOrder="1"/>
    </xf>
    <xf numFmtId="49" fontId="104" fillId="56" borderId="28" xfId="833" applyNumberFormat="1" applyFont="1" applyFill="1" applyBorder="1" applyAlignment="1">
      <alignment wrapText="1" readingOrder="1"/>
    </xf>
    <xf numFmtId="49" fontId="104" fillId="0" borderId="29" xfId="833" applyNumberFormat="1" applyFont="1" applyBorder="1" applyAlignment="1">
      <alignment vertical="center" readingOrder="1"/>
    </xf>
    <xf numFmtId="3" fontId="104" fillId="0" borderId="29" xfId="833" applyNumberFormat="1" applyFont="1" applyBorder="1"/>
    <xf numFmtId="49" fontId="104" fillId="0" borderId="0" xfId="833" applyNumberFormat="1" applyFont="1" applyAlignment="1">
      <alignment vertical="center" readingOrder="1"/>
    </xf>
    <xf numFmtId="49" fontId="79" fillId="0" borderId="0" xfId="833" applyNumberFormat="1" applyFont="1" applyAlignment="1">
      <alignment vertical="center" readingOrder="1"/>
    </xf>
    <xf numFmtId="49" fontId="104" fillId="19" borderId="0" xfId="833" applyNumberFormat="1" applyFont="1" applyFill="1" applyAlignment="1">
      <alignment vertical="center" readingOrder="1"/>
    </xf>
    <xf numFmtId="49" fontId="79" fillId="19" borderId="0" xfId="833" applyNumberFormat="1" applyFont="1" applyFill="1" applyAlignment="1">
      <alignment vertical="center" readingOrder="1"/>
    </xf>
    <xf numFmtId="49" fontId="104" fillId="0" borderId="17" xfId="833" applyNumberFormat="1" applyFont="1" applyBorder="1" applyAlignment="1">
      <alignment vertical="center" readingOrder="1"/>
    </xf>
    <xf numFmtId="3" fontId="104" fillId="19" borderId="17" xfId="833" applyNumberFormat="1" applyFont="1" applyFill="1" applyBorder="1"/>
    <xf numFmtId="49" fontId="104" fillId="19" borderId="23" xfId="833" applyNumberFormat="1" applyFont="1" applyFill="1" applyBorder="1" applyAlignment="1">
      <alignment vertical="center" readingOrder="1"/>
    </xf>
    <xf numFmtId="3" fontId="104" fillId="19" borderId="23" xfId="833" applyNumberFormat="1" applyFont="1" applyFill="1" applyBorder="1"/>
    <xf numFmtId="3" fontId="104" fillId="0" borderId="23" xfId="833" applyNumberFormat="1" applyFont="1" applyBorder="1"/>
    <xf numFmtId="49" fontId="104" fillId="0" borderId="28" xfId="833" applyNumberFormat="1" applyFont="1" applyBorder="1" applyAlignment="1">
      <alignment vertical="center" readingOrder="1"/>
    </xf>
    <xf numFmtId="3" fontId="104" fillId="19" borderId="28" xfId="833" applyNumberFormat="1" applyFont="1" applyFill="1" applyBorder="1"/>
    <xf numFmtId="3" fontId="104" fillId="0" borderId="28" xfId="833" applyNumberFormat="1" applyFont="1" applyBorder="1"/>
    <xf numFmtId="49" fontId="104" fillId="0" borderId="30" xfId="833" applyNumberFormat="1" applyFont="1" applyBorder="1" applyAlignment="1">
      <alignment vertical="center" readingOrder="1"/>
    </xf>
    <xf numFmtId="3" fontId="104" fillId="19" borderId="30" xfId="833" applyNumberFormat="1" applyFont="1" applyFill="1" applyBorder="1"/>
    <xf numFmtId="0" fontId="79" fillId="0" borderId="0" xfId="833" applyFont="1" applyAlignment="1">
      <alignment vertical="center" readingOrder="1"/>
    </xf>
    <xf numFmtId="0" fontId="104" fillId="0" borderId="0" xfId="833" applyFont="1" applyAlignment="1">
      <alignment vertical="center" readingOrder="1"/>
    </xf>
    <xf numFmtId="49" fontId="79" fillId="19" borderId="29" xfId="833" applyNumberFormat="1" applyFont="1" applyFill="1" applyBorder="1" applyAlignment="1">
      <alignment vertical="center" readingOrder="1"/>
    </xf>
    <xf numFmtId="3" fontId="79" fillId="19" borderId="29" xfId="833" applyNumberFormat="1" applyFont="1" applyFill="1" applyBorder="1"/>
    <xf numFmtId="49" fontId="79" fillId="0" borderId="17" xfId="833" applyNumberFormat="1" applyFont="1" applyBorder="1" applyAlignment="1">
      <alignment vertical="center" readingOrder="1"/>
    </xf>
    <xf numFmtId="49" fontId="104" fillId="19" borderId="30" xfId="833" applyNumberFormat="1" applyFont="1" applyFill="1" applyBorder="1" applyAlignment="1">
      <alignment vertical="center" readingOrder="1"/>
    </xf>
    <xf numFmtId="0" fontId="104" fillId="19" borderId="0" xfId="834" applyFont="1" applyFill="1" applyAlignment="1">
      <alignment vertical="center" readingOrder="1"/>
    </xf>
    <xf numFmtId="0" fontId="104" fillId="56" borderId="28" xfId="833" applyFont="1" applyFill="1" applyBorder="1" applyAlignment="1">
      <alignment horizontal="right" wrapText="1" readingOrder="1"/>
    </xf>
    <xf numFmtId="174" fontId="79" fillId="19" borderId="0" xfId="833" applyNumberFormat="1" applyFont="1" applyFill="1"/>
    <xf numFmtId="14" fontId="107" fillId="56" borderId="29" xfId="833" quotePrefix="1" applyNumberFormat="1" applyFont="1" applyFill="1" applyBorder="1" applyAlignment="1">
      <alignment horizontal="center"/>
    </xf>
    <xf numFmtId="14" fontId="104" fillId="56" borderId="29" xfId="833" quotePrefix="1" applyNumberFormat="1" applyFont="1" applyFill="1" applyBorder="1" applyAlignment="1">
      <alignment horizontal="center"/>
    </xf>
    <xf numFmtId="14" fontId="107" fillId="56" borderId="17" xfId="833" quotePrefix="1" applyNumberFormat="1" applyFont="1" applyFill="1" applyBorder="1" applyAlignment="1">
      <alignment horizontal="center"/>
    </xf>
    <xf numFmtId="14" fontId="104" fillId="56" borderId="17" xfId="833" quotePrefix="1" applyNumberFormat="1" applyFont="1" applyFill="1" applyBorder="1" applyAlignment="1">
      <alignment horizontal="center"/>
    </xf>
    <xf numFmtId="0" fontId="107" fillId="0" borderId="32" xfId="833" applyFont="1" applyBorder="1"/>
    <xf numFmtId="0" fontId="104" fillId="57" borderId="38" xfId="833" applyFont="1" applyFill="1" applyBorder="1" applyAlignment="1">
      <alignment horizontal="center"/>
    </xf>
    <xf numFmtId="0" fontId="104" fillId="0" borderId="38" xfId="833" applyFont="1" applyBorder="1" applyAlignment="1">
      <alignment horizontal="center"/>
    </xf>
    <xf numFmtId="0" fontId="104" fillId="0" borderId="34" xfId="833" applyFont="1" applyBorder="1" applyAlignment="1">
      <alignment horizontal="center"/>
    </xf>
    <xf numFmtId="0" fontId="109" fillId="0" borderId="19" xfId="833" applyFont="1" applyBorder="1"/>
    <xf numFmtId="197" fontId="79" fillId="57" borderId="14" xfId="833" applyNumberFormat="1" applyFont="1" applyFill="1" applyBorder="1" applyAlignment="1">
      <alignment horizontal="center" vertical="top"/>
    </xf>
    <xf numFmtId="197" fontId="79" fillId="0" borderId="14" xfId="833" applyNumberFormat="1" applyFont="1" applyBorder="1" applyAlignment="1">
      <alignment horizontal="center" vertical="top"/>
    </xf>
    <xf numFmtId="197" fontId="79" fillId="0" borderId="33" xfId="833" applyNumberFormat="1" applyFont="1" applyBorder="1" applyAlignment="1">
      <alignment horizontal="center" vertical="top"/>
    </xf>
    <xf numFmtId="0" fontId="107" fillId="0" borderId="27" xfId="833" applyFont="1" applyBorder="1"/>
    <xf numFmtId="197" fontId="79" fillId="57" borderId="7" xfId="833" applyNumberFormat="1" applyFont="1" applyFill="1" applyBorder="1" applyAlignment="1">
      <alignment horizontal="center" vertical="top"/>
    </xf>
    <xf numFmtId="197" fontId="79" fillId="0" borderId="7" xfId="833" applyNumberFormat="1" applyFont="1" applyBorder="1" applyAlignment="1">
      <alignment horizontal="center" vertical="top"/>
    </xf>
    <xf numFmtId="197" fontId="79" fillId="0" borderId="13" xfId="833" applyNumberFormat="1" applyFont="1" applyBorder="1" applyAlignment="1">
      <alignment horizontal="center" vertical="top"/>
    </xf>
    <xf numFmtId="0" fontId="122" fillId="0" borderId="27" xfId="833" applyFont="1" applyBorder="1"/>
    <xf numFmtId="197" fontId="108" fillId="57" borderId="7" xfId="833" applyNumberFormat="1" applyFont="1" applyFill="1" applyBorder="1" applyAlignment="1">
      <alignment horizontal="center" vertical="top"/>
    </xf>
    <xf numFmtId="197" fontId="108" fillId="0" borderId="7" xfId="833" applyNumberFormat="1" applyFont="1" applyBorder="1" applyAlignment="1">
      <alignment horizontal="center" vertical="top"/>
    </xf>
    <xf numFmtId="197" fontId="108" fillId="0" borderId="13" xfId="833" applyNumberFormat="1" applyFont="1" applyBorder="1" applyAlignment="1">
      <alignment horizontal="center" vertical="top"/>
    </xf>
    <xf numFmtId="0" fontId="122" fillId="0" borderId="31" xfId="833" applyFont="1" applyBorder="1"/>
    <xf numFmtId="197" fontId="108" fillId="57" borderId="15" xfId="833" applyNumberFormat="1" applyFont="1" applyFill="1" applyBorder="1" applyAlignment="1">
      <alignment horizontal="center" vertical="top"/>
    </xf>
    <xf numFmtId="197" fontId="108" fillId="0" borderId="15" xfId="833" applyNumberFormat="1" applyFont="1" applyBorder="1" applyAlignment="1">
      <alignment horizontal="center" vertical="top"/>
    </xf>
    <xf numFmtId="197" fontId="108" fillId="0" borderId="9" xfId="833" applyNumberFormat="1" applyFont="1" applyBorder="1" applyAlignment="1">
      <alignment horizontal="center" vertical="top"/>
    </xf>
    <xf numFmtId="0" fontId="107" fillId="0" borderId="28" xfId="833" applyFont="1" applyBorder="1"/>
    <xf numFmtId="197" fontId="79" fillId="57" borderId="38" xfId="833" applyNumberFormat="1" applyFont="1" applyFill="1" applyBorder="1" applyAlignment="1">
      <alignment horizontal="center" vertical="top"/>
    </xf>
    <xf numFmtId="197" fontId="79" fillId="0" borderId="38" xfId="833" applyNumberFormat="1" applyFont="1" applyBorder="1" applyAlignment="1">
      <alignment horizontal="center" vertical="top"/>
    </xf>
    <xf numFmtId="197" fontId="79" fillId="0" borderId="34" xfId="833" applyNumberFormat="1" applyFont="1" applyBorder="1" applyAlignment="1">
      <alignment horizontal="center" vertical="top"/>
    </xf>
    <xf numFmtId="0" fontId="107" fillId="0" borderId="38" xfId="833" applyFont="1" applyBorder="1" applyAlignment="1">
      <alignment horizontal="center"/>
    </xf>
    <xf numFmtId="0" fontId="107" fillId="0" borderId="32" xfId="833" applyFont="1" applyBorder="1" applyAlignment="1">
      <alignment horizontal="center"/>
    </xf>
    <xf numFmtId="197" fontId="109" fillId="0" borderId="19" xfId="833" applyNumberFormat="1" applyFont="1" applyBorder="1" applyAlignment="1">
      <alignment horizontal="center" vertical="top"/>
    </xf>
    <xf numFmtId="197" fontId="109" fillId="0" borderId="27" xfId="833" applyNumberFormat="1" applyFont="1" applyBorder="1" applyAlignment="1">
      <alignment horizontal="center" vertical="top"/>
    </xf>
    <xf numFmtId="197" fontId="118" fillId="0" borderId="27" xfId="833" applyNumberFormat="1" applyFont="1" applyBorder="1" applyAlignment="1">
      <alignment horizontal="center" vertical="top"/>
    </xf>
    <xf numFmtId="197" fontId="109" fillId="0" borderId="31" xfId="833" applyNumberFormat="1" applyFont="1" applyBorder="1" applyAlignment="1">
      <alignment horizontal="center" vertical="top"/>
    </xf>
    <xf numFmtId="197" fontId="109" fillId="0" borderId="7" xfId="833" applyNumberFormat="1" applyFont="1" applyBorder="1" applyAlignment="1">
      <alignment horizontal="center" vertical="top"/>
    </xf>
    <xf numFmtId="197" fontId="109" fillId="0" borderId="32" xfId="833" applyNumberFormat="1" applyFont="1" applyBorder="1" applyAlignment="1">
      <alignment horizontal="center" vertical="top"/>
    </xf>
    <xf numFmtId="15" fontId="104" fillId="19" borderId="0" xfId="833" quotePrefix="1" applyNumberFormat="1" applyFont="1" applyFill="1"/>
    <xf numFmtId="0" fontId="120" fillId="19" borderId="0" xfId="833" applyFont="1" applyFill="1"/>
    <xf numFmtId="0" fontId="125" fillId="0" borderId="0" xfId="607" applyNumberFormat="1" applyFont="1"/>
    <xf numFmtId="0" fontId="120" fillId="0" borderId="0" xfId="833" applyFont="1"/>
    <xf numFmtId="0" fontId="103" fillId="56" borderId="29" xfId="833" quotePrefix="1" applyFont="1" applyFill="1" applyBorder="1" applyAlignment="1">
      <alignment horizontal="right"/>
    </xf>
    <xf numFmtId="0" fontId="103" fillId="56" borderId="17" xfId="833" quotePrefix="1" applyFont="1" applyFill="1" applyBorder="1" applyAlignment="1">
      <alignment horizontal="right" wrapText="1"/>
    </xf>
    <xf numFmtId="0" fontId="109" fillId="0" borderId="0" xfId="833" applyFont="1"/>
    <xf numFmtId="3" fontId="79" fillId="19" borderId="0" xfId="833" applyNumberFormat="1" applyFont="1" applyFill="1" applyAlignment="1">
      <alignment horizontal="right" wrapText="1"/>
    </xf>
    <xf numFmtId="3" fontId="79" fillId="57" borderId="0" xfId="833" applyNumberFormat="1" applyFont="1" applyFill="1" applyAlignment="1">
      <alignment horizontal="right" wrapText="1"/>
    </xf>
    <xf numFmtId="3" fontId="79" fillId="19" borderId="17" xfId="833" applyNumberFormat="1" applyFont="1" applyFill="1" applyBorder="1" applyAlignment="1">
      <alignment horizontal="right" wrapText="1"/>
    </xf>
    <xf numFmtId="3" fontId="79" fillId="57" borderId="17" xfId="833" applyNumberFormat="1" applyFont="1" applyFill="1" applyBorder="1" applyAlignment="1">
      <alignment horizontal="right" wrapText="1"/>
    </xf>
    <xf numFmtId="3" fontId="79" fillId="19" borderId="0" xfId="833" applyNumberFormat="1" applyFont="1" applyFill="1" applyAlignment="1">
      <alignment horizontal="right"/>
    </xf>
    <xf numFmtId="3" fontId="79" fillId="19" borderId="17" xfId="645" applyNumberFormat="1" applyFont="1" applyFill="1" applyBorder="1" applyAlignment="1"/>
    <xf numFmtId="3" fontId="79" fillId="57" borderId="17" xfId="645" applyNumberFormat="1" applyFont="1" applyFill="1" applyBorder="1" applyAlignment="1"/>
    <xf numFmtId="3" fontId="89" fillId="0" borderId="0" xfId="833" applyNumberFormat="1" applyFont="1"/>
    <xf numFmtId="3" fontId="89" fillId="57" borderId="0" xfId="833" applyNumberFormat="1" applyFont="1" applyFill="1"/>
    <xf numFmtId="0" fontId="107" fillId="0" borderId="23" xfId="833" applyFont="1" applyBorder="1"/>
    <xf numFmtId="0" fontId="107" fillId="0" borderId="0" xfId="833" applyFont="1"/>
    <xf numFmtId="9" fontId="79" fillId="0" borderId="0" xfId="833" applyNumberFormat="1" applyFont="1"/>
    <xf numFmtId="0" fontId="105" fillId="0" borderId="0" xfId="607" applyNumberFormat="1" applyFont="1"/>
    <xf numFmtId="3" fontId="109" fillId="0" borderId="0" xfId="833" quotePrefix="1" applyNumberFormat="1" applyFont="1"/>
    <xf numFmtId="3" fontId="109" fillId="57" borderId="0" xfId="833" quotePrefix="1" applyNumberFormat="1" applyFont="1" applyFill="1"/>
    <xf numFmtId="15" fontId="104" fillId="0" borderId="17" xfId="833" quotePrefix="1" applyNumberFormat="1" applyFont="1" applyBorder="1"/>
    <xf numFmtId="14" fontId="107" fillId="56" borderId="17" xfId="833" quotePrefix="1" applyNumberFormat="1" applyFont="1" applyFill="1" applyBorder="1" applyAlignment="1">
      <alignment horizontal="left"/>
    </xf>
    <xf numFmtId="0" fontId="139" fillId="0" borderId="0" xfId="0" applyFont="1"/>
    <xf numFmtId="3" fontId="79" fillId="51" borderId="0" xfId="833" applyNumberFormat="1" applyFont="1" applyFill="1" applyAlignment="1">
      <alignment horizontal="right"/>
    </xf>
    <xf numFmtId="0" fontId="79" fillId="19" borderId="0" xfId="840" applyFont="1" applyFill="1"/>
    <xf numFmtId="0" fontId="79" fillId="19" borderId="17" xfId="840" applyFont="1" applyFill="1" applyBorder="1"/>
    <xf numFmtId="0" fontId="104" fillId="19" borderId="0" xfId="840" applyFont="1" applyFill="1"/>
    <xf numFmtId="0" fontId="140" fillId="0" borderId="0" xfId="0" applyFont="1"/>
    <xf numFmtId="3" fontId="79" fillId="51" borderId="0" xfId="645" applyNumberFormat="1" applyFont="1" applyFill="1" applyAlignment="1">
      <alignment horizontal="right"/>
    </xf>
    <xf numFmtId="171" fontId="79" fillId="51" borderId="0" xfId="645" applyNumberFormat="1" applyFont="1" applyFill="1"/>
    <xf numFmtId="3" fontId="109" fillId="57" borderId="0" xfId="645" applyNumberFormat="1" applyFont="1" applyFill="1"/>
    <xf numFmtId="171" fontId="109" fillId="57" borderId="0" xfId="645" applyNumberFormat="1" applyFont="1" applyFill="1"/>
    <xf numFmtId="171" fontId="109" fillId="51" borderId="0" xfId="833" applyNumberFormat="1" applyFont="1" applyFill="1" applyAlignment="1">
      <alignment horizontal="right" indent="1"/>
    </xf>
    <xf numFmtId="171" fontId="109" fillId="51" borderId="0" xfId="833" applyNumberFormat="1" applyFont="1" applyFill="1"/>
    <xf numFmtId="3" fontId="107" fillId="57" borderId="0" xfId="833" applyNumberFormat="1" applyFont="1" applyFill="1"/>
    <xf numFmtId="0" fontId="104" fillId="51" borderId="0" xfId="834" quotePrefix="1" applyFont="1" applyFill="1"/>
    <xf numFmtId="3" fontId="109" fillId="51" borderId="0" xfId="833" applyNumberFormat="1" applyFont="1" applyFill="1" applyAlignment="1">
      <alignment horizontal="right" indent="1"/>
    </xf>
    <xf numFmtId="0" fontId="132" fillId="0" borderId="0" xfId="0" applyFont="1"/>
    <xf numFmtId="3" fontId="104" fillId="57" borderId="0" xfId="835" applyNumberFormat="1" applyFont="1" applyFill="1" applyAlignment="1">
      <alignment vertical="top"/>
    </xf>
    <xf numFmtId="0" fontId="104" fillId="56" borderId="31" xfId="841" quotePrefix="1" applyFont="1" applyFill="1" applyBorder="1" applyAlignment="1">
      <alignment horizontal="right" vertical="center" wrapText="1"/>
    </xf>
    <xf numFmtId="0" fontId="104" fillId="56" borderId="32" xfId="841" quotePrefix="1" applyFont="1" applyFill="1" applyBorder="1" applyAlignment="1">
      <alignment vertical="center" wrapText="1"/>
    </xf>
    <xf numFmtId="0" fontId="79" fillId="56" borderId="17" xfId="841" quotePrefix="1" applyFont="1" applyFill="1" applyBorder="1" applyAlignment="1">
      <alignment horizontal="center" wrapText="1"/>
    </xf>
    <xf numFmtId="0" fontId="104" fillId="56" borderId="32" xfId="841" quotePrefix="1" applyFont="1" applyFill="1" applyBorder="1" applyAlignment="1">
      <alignment horizontal="center" wrapText="1"/>
    </xf>
    <xf numFmtId="0" fontId="79" fillId="56" borderId="34" xfId="841" quotePrefix="1" applyFont="1" applyFill="1" applyBorder="1" applyAlignment="1">
      <alignment horizontal="center" wrapText="1"/>
    </xf>
    <xf numFmtId="0" fontId="104" fillId="56" borderId="17" xfId="841" quotePrefix="1" applyFont="1" applyFill="1" applyBorder="1" applyAlignment="1">
      <alignment horizontal="center" wrapText="1"/>
    </xf>
    <xf numFmtId="1" fontId="104" fillId="0" borderId="19" xfId="839" applyNumberFormat="1" applyFont="1" applyFill="1" applyBorder="1" applyAlignment="1" applyProtection="1">
      <alignment vertical="center"/>
      <protection locked="0"/>
    </xf>
    <xf numFmtId="1" fontId="104" fillId="51" borderId="19" xfId="842" applyNumberFormat="1" applyFont="1" applyFill="1" applyBorder="1" applyAlignment="1">
      <alignment vertical="center"/>
      <protection locked="0"/>
    </xf>
    <xf numFmtId="1" fontId="104" fillId="0" borderId="0" xfId="842" applyNumberFormat="1" applyFont="1" applyFill="1" applyBorder="1" applyAlignment="1">
      <alignment vertical="center"/>
      <protection locked="0"/>
    </xf>
    <xf numFmtId="1" fontId="104" fillId="0" borderId="19" xfId="842" applyNumberFormat="1" applyFont="1" applyFill="1" applyBorder="1" applyAlignment="1">
      <alignment vertical="center"/>
      <protection locked="0"/>
    </xf>
    <xf numFmtId="1" fontId="104" fillId="0" borderId="17" xfId="842" applyNumberFormat="1" applyFont="1" applyFill="1" applyBorder="1" applyAlignment="1">
      <alignment vertical="center"/>
      <protection locked="0"/>
    </xf>
    <xf numFmtId="1" fontId="104" fillId="0" borderId="27" xfId="839" applyNumberFormat="1" applyFont="1" applyFill="1" applyBorder="1" applyAlignment="1" applyProtection="1">
      <alignment vertical="center"/>
      <protection locked="0"/>
    </xf>
    <xf numFmtId="190" fontId="104" fillId="51" borderId="27" xfId="842" applyNumberFormat="1" applyFont="1" applyFill="1" applyBorder="1" applyAlignment="1">
      <alignment vertical="center"/>
      <protection locked="0"/>
    </xf>
    <xf numFmtId="190" fontId="104" fillId="51" borderId="32" xfId="842" applyNumberFormat="1" applyFont="1" applyFill="1" applyBorder="1" applyAlignment="1">
      <alignment vertical="center"/>
      <protection locked="0"/>
    </xf>
    <xf numFmtId="43" fontId="104" fillId="51" borderId="32" xfId="839" applyFont="1" applyFill="1" applyBorder="1" applyAlignment="1" applyProtection="1">
      <alignment vertical="center"/>
      <protection locked="0"/>
    </xf>
    <xf numFmtId="43" fontId="104" fillId="51" borderId="17" xfId="839" applyFont="1" applyFill="1" applyBorder="1" applyAlignment="1" applyProtection="1">
      <alignment vertical="center"/>
      <protection locked="0"/>
    </xf>
    <xf numFmtId="0" fontId="109" fillId="0" borderId="17" xfId="833" applyFont="1" applyBorder="1"/>
    <xf numFmtId="3" fontId="109" fillId="0" borderId="0" xfId="833" applyNumberFormat="1" applyFont="1"/>
    <xf numFmtId="0" fontId="109" fillId="0" borderId="0" xfId="833" applyFont="1" applyAlignment="1">
      <alignment vertical="center"/>
    </xf>
    <xf numFmtId="0" fontId="107" fillId="0" borderId="17" xfId="833" applyFont="1" applyBorder="1" applyAlignment="1">
      <alignment vertical="center"/>
    </xf>
    <xf numFmtId="0" fontId="90" fillId="51" borderId="0" xfId="0" applyFont="1" applyFill="1" applyAlignment="1">
      <alignment horizontal="left" wrapText="1"/>
    </xf>
    <xf numFmtId="0" fontId="114" fillId="51" borderId="0" xfId="833" applyFont="1" applyFill="1" applyAlignment="1">
      <alignment horizontal="left"/>
    </xf>
    <xf numFmtId="0" fontId="127" fillId="0" borderId="0" xfId="0" applyFont="1" applyAlignment="1">
      <alignment horizontal="right"/>
    </xf>
    <xf numFmtId="178" fontId="124" fillId="0" borderId="0" xfId="833" applyNumberFormat="1" applyFont="1"/>
    <xf numFmtId="0" fontId="124" fillId="0" borderId="0" xfId="833" applyFont="1"/>
    <xf numFmtId="3" fontId="104" fillId="0" borderId="0" xfId="625" applyNumberFormat="1" applyFont="1" applyAlignment="1">
      <alignment vertical="center"/>
    </xf>
    <xf numFmtId="0" fontId="79" fillId="0" borderId="0" xfId="0" quotePrefix="1" applyFont="1" applyAlignment="1">
      <alignment vertical="center"/>
    </xf>
    <xf numFmtId="0" fontId="104" fillId="51" borderId="0" xfId="169" applyFont="1" applyFill="1"/>
    <xf numFmtId="0" fontId="79" fillId="51" borderId="0" xfId="169" applyFont="1" applyFill="1"/>
    <xf numFmtId="0" fontId="79" fillId="51" borderId="0" xfId="169" applyFont="1" applyFill="1" applyAlignment="1">
      <alignment horizontal="left" indent="1"/>
    </xf>
    <xf numFmtId="0" fontId="90" fillId="0" borderId="0" xfId="833" applyFont="1" applyAlignment="1">
      <alignment vertical="center" readingOrder="1"/>
    </xf>
    <xf numFmtId="0" fontId="90" fillId="19" borderId="0" xfId="833" applyFont="1" applyFill="1" applyAlignment="1">
      <alignment vertical="center" readingOrder="1"/>
    </xf>
    <xf numFmtId="0" fontId="90" fillId="0" borderId="0" xfId="173" applyFont="1"/>
    <xf numFmtId="0" fontId="144" fillId="0" borderId="0" xfId="624" applyFont="1"/>
    <xf numFmtId="1" fontId="104" fillId="57" borderId="0" xfId="833" applyNumberFormat="1" applyFont="1" applyFill="1"/>
    <xf numFmtId="1" fontId="104" fillId="51" borderId="0" xfId="833" applyNumberFormat="1" applyFont="1" applyFill="1"/>
    <xf numFmtId="1" fontId="104" fillId="19" borderId="0" xfId="833" applyNumberFormat="1" applyFont="1" applyFill="1"/>
    <xf numFmtId="1" fontId="79" fillId="57" borderId="17" xfId="833" applyNumberFormat="1" applyFont="1" applyFill="1" applyBorder="1"/>
    <xf numFmtId="1" fontId="79" fillId="19" borderId="17" xfId="833" applyNumberFormat="1" applyFont="1" applyFill="1" applyBorder="1"/>
    <xf numFmtId="0" fontId="79" fillId="19" borderId="17" xfId="833" applyFont="1" applyFill="1" applyBorder="1"/>
    <xf numFmtId="1" fontId="79" fillId="57" borderId="0" xfId="833" applyNumberFormat="1" applyFont="1" applyFill="1"/>
    <xf numFmtId="1" fontId="79" fillId="19" borderId="0" xfId="833" applyNumberFormat="1" applyFont="1" applyFill="1"/>
    <xf numFmtId="0" fontId="104" fillId="56" borderId="17" xfId="833" applyFont="1" applyFill="1" applyBorder="1" applyAlignment="1">
      <alignment horizontal="left"/>
    </xf>
    <xf numFmtId="16" fontId="103" fillId="56" borderId="29" xfId="833" quotePrefix="1" applyNumberFormat="1" applyFont="1" applyFill="1" applyBorder="1" applyAlignment="1">
      <alignment horizontal="right"/>
    </xf>
    <xf numFmtId="0" fontId="105" fillId="56" borderId="29" xfId="833" applyFont="1" applyFill="1" applyBorder="1"/>
    <xf numFmtId="1" fontId="104" fillId="0" borderId="0" xfId="833" applyNumberFormat="1" applyFont="1"/>
    <xf numFmtId="1" fontId="79" fillId="0" borderId="17" xfId="833" applyNumberFormat="1" applyFont="1" applyBorder="1"/>
    <xf numFmtId="1" fontId="79" fillId="0" borderId="0" xfId="833" applyNumberFormat="1" applyFont="1"/>
    <xf numFmtId="0" fontId="104" fillId="56" borderId="17" xfId="833" applyFont="1" applyFill="1" applyBorder="1" applyAlignment="1">
      <alignment horizontal="right" wrapText="1"/>
    </xf>
    <xf numFmtId="0" fontId="104" fillId="56" borderId="29" xfId="833" applyFont="1" applyFill="1" applyBorder="1" applyAlignment="1">
      <alignment horizontal="right" wrapText="1"/>
    </xf>
    <xf numFmtId="0" fontId="104" fillId="56" borderId="29" xfId="833" applyFont="1" applyFill="1" applyBorder="1"/>
    <xf numFmtId="9" fontId="79" fillId="0" borderId="17" xfId="834" applyNumberFormat="1" applyFont="1" applyBorder="1" applyAlignment="1">
      <alignment horizontal="center"/>
    </xf>
    <xf numFmtId="9" fontId="79" fillId="57" borderId="17" xfId="834" applyNumberFormat="1" applyFont="1" applyFill="1" applyBorder="1" applyAlignment="1">
      <alignment horizontal="center"/>
    </xf>
    <xf numFmtId="0" fontId="79" fillId="0" borderId="17" xfId="834" applyFont="1" applyBorder="1"/>
    <xf numFmtId="0" fontId="79" fillId="0" borderId="17" xfId="834" applyFont="1" applyBorder="1" applyAlignment="1">
      <alignment horizontal="left" indent="1"/>
    </xf>
    <xf numFmtId="0" fontId="104" fillId="56" borderId="0" xfId="834" applyFont="1" applyFill="1" applyAlignment="1">
      <alignment horizontal="center"/>
    </xf>
    <xf numFmtId="0" fontId="104" fillId="0" borderId="0" xfId="834" applyFont="1" applyAlignment="1">
      <alignment horizontal="left" wrapText="1" indent="1"/>
    </xf>
    <xf numFmtId="9" fontId="79" fillId="0" borderId="0" xfId="651" applyFont="1" applyFill="1" applyBorder="1" applyAlignment="1">
      <alignment horizontal="center"/>
    </xf>
    <xf numFmtId="9" fontId="79" fillId="0" borderId="0" xfId="669" applyFont="1" applyFill="1" applyBorder="1" applyAlignment="1">
      <alignment horizontal="center"/>
    </xf>
    <xf numFmtId="9" fontId="79" fillId="57" borderId="0" xfId="651" applyFont="1" applyFill="1" applyBorder="1" applyAlignment="1">
      <alignment horizontal="center"/>
    </xf>
    <xf numFmtId="0" fontId="79" fillId="0" borderId="0" xfId="834" applyFont="1" applyAlignment="1">
      <alignment horizontal="right"/>
    </xf>
    <xf numFmtId="9" fontId="79" fillId="0" borderId="17" xfId="651" applyFont="1" applyFill="1" applyBorder="1" applyAlignment="1">
      <alignment horizontal="center"/>
    </xf>
    <xf numFmtId="9" fontId="79" fillId="0" borderId="17" xfId="669" applyFont="1" applyFill="1" applyBorder="1" applyAlignment="1">
      <alignment horizontal="center"/>
    </xf>
    <xf numFmtId="9" fontId="79" fillId="57" borderId="17" xfId="651" applyFont="1" applyFill="1" applyBorder="1" applyAlignment="1">
      <alignment horizontal="center"/>
    </xf>
    <xf numFmtId="0" fontId="79" fillId="0" borderId="28" xfId="834" applyFont="1" applyBorder="1" applyAlignment="1">
      <alignment horizontal="right"/>
    </xf>
    <xf numFmtId="0" fontId="79" fillId="0" borderId="28" xfId="834" applyFont="1" applyBorder="1" applyAlignment="1">
      <alignment horizontal="left"/>
    </xf>
    <xf numFmtId="0" fontId="79" fillId="0" borderId="17" xfId="834" applyFont="1" applyBorder="1" applyAlignment="1">
      <alignment horizontal="center"/>
    </xf>
    <xf numFmtId="0" fontId="79" fillId="57" borderId="17" xfId="834" applyFont="1" applyFill="1" applyBorder="1" applyAlignment="1">
      <alignment horizontal="center"/>
    </xf>
    <xf numFmtId="3" fontId="79" fillId="0" borderId="28" xfId="834" applyNumberFormat="1" applyFont="1" applyBorder="1" applyAlignment="1">
      <alignment horizontal="center"/>
    </xf>
    <xf numFmtId="3" fontId="79" fillId="57" borderId="28" xfId="834" applyNumberFormat="1" applyFont="1" applyFill="1" applyBorder="1" applyAlignment="1">
      <alignment horizontal="center"/>
    </xf>
    <xf numFmtId="3" fontId="79" fillId="0" borderId="0" xfId="834" applyNumberFormat="1" applyFont="1" applyAlignment="1">
      <alignment horizontal="center"/>
    </xf>
    <xf numFmtId="1" fontId="79" fillId="0" borderId="0" xfId="834" applyNumberFormat="1" applyFont="1" applyAlignment="1">
      <alignment horizontal="center"/>
    </xf>
    <xf numFmtId="1" fontId="79" fillId="57" borderId="0" xfId="834" applyNumberFormat="1" applyFont="1" applyFill="1" applyAlignment="1">
      <alignment horizontal="center"/>
    </xf>
    <xf numFmtId="1" fontId="79" fillId="0" borderId="28" xfId="834" applyNumberFormat="1" applyFont="1" applyBorder="1" applyAlignment="1">
      <alignment horizontal="center"/>
    </xf>
    <xf numFmtId="3" fontId="79" fillId="0" borderId="17" xfId="834" applyNumberFormat="1" applyFont="1" applyBorder="1" applyAlignment="1">
      <alignment horizontal="center"/>
    </xf>
    <xf numFmtId="3" fontId="79" fillId="57" borderId="17" xfId="834" applyNumberFormat="1" applyFont="1" applyFill="1" applyBorder="1" applyAlignment="1">
      <alignment horizontal="center"/>
    </xf>
    <xf numFmtId="0" fontId="104" fillId="0" borderId="0" xfId="834" applyFont="1" applyAlignment="1">
      <alignment horizontal="left" indent="1"/>
    </xf>
    <xf numFmtId="0" fontId="104" fillId="19" borderId="0" xfId="834" applyFont="1" applyFill="1"/>
    <xf numFmtId="0" fontId="79" fillId="19" borderId="0" xfId="834" applyFont="1" applyFill="1"/>
    <xf numFmtId="0" fontId="79" fillId="19" borderId="0" xfId="834" applyFont="1" applyFill="1" applyAlignment="1">
      <alignment horizontal="left" indent="1"/>
    </xf>
    <xf numFmtId="0" fontId="104" fillId="0" borderId="17" xfId="834" applyFont="1" applyBorder="1"/>
    <xf numFmtId="3" fontId="79" fillId="61" borderId="0" xfId="0" applyNumberFormat="1" applyFont="1" applyFill="1" applyAlignment="1">
      <alignment horizontal="right"/>
    </xf>
    <xf numFmtId="3" fontId="79" fillId="0" borderId="17" xfId="834" applyNumberFormat="1" applyFont="1" applyBorder="1" applyAlignment="1">
      <alignment wrapText="1"/>
    </xf>
    <xf numFmtId="3" fontId="104" fillId="0" borderId="17" xfId="834" applyNumberFormat="1" applyFont="1" applyBorder="1" applyAlignment="1">
      <alignment vertical="center"/>
    </xf>
    <xf numFmtId="3" fontId="104" fillId="57" borderId="28" xfId="834" applyNumberFormat="1" applyFont="1" applyFill="1" applyBorder="1"/>
    <xf numFmtId="4" fontId="79" fillId="0" borderId="0" xfId="834" applyNumberFormat="1" applyFont="1"/>
    <xf numFmtId="3" fontId="79" fillId="0" borderId="29" xfId="834" applyNumberFormat="1" applyFont="1" applyBorder="1"/>
    <xf numFmtId="4" fontId="79" fillId="53" borderId="0" xfId="834" applyNumberFormat="1" applyFont="1" applyFill="1"/>
    <xf numFmtId="170" fontId="79" fillId="53" borderId="0" xfId="834" applyNumberFormat="1" applyFont="1" applyFill="1"/>
    <xf numFmtId="0" fontId="79" fillId="0" borderId="0" xfId="0" quotePrefix="1" applyFont="1" applyAlignment="1">
      <alignment horizontal="right" vertical="center" readingOrder="1"/>
    </xf>
    <xf numFmtId="0" fontId="79" fillId="0" borderId="0" xfId="0" applyFont="1" applyAlignment="1">
      <alignment horizontal="right" vertical="center" readingOrder="1"/>
    </xf>
    <xf numFmtId="3" fontId="79" fillId="0" borderId="0" xfId="161" applyNumberFormat="1" applyFont="1"/>
    <xf numFmtId="3" fontId="79" fillId="0" borderId="17" xfId="161" applyNumberFormat="1" applyFont="1" applyBorder="1"/>
    <xf numFmtId="3" fontId="104" fillId="0" borderId="0" xfId="161" applyNumberFormat="1" applyFont="1"/>
    <xf numFmtId="0" fontId="79" fillId="0" borderId="17" xfId="161" applyFont="1" applyBorder="1" applyAlignment="1">
      <alignment wrapText="1"/>
    </xf>
    <xf numFmtId="171" fontId="79" fillId="0" borderId="0" xfId="833" applyNumberFormat="1" applyFont="1"/>
    <xf numFmtId="0" fontId="104" fillId="0" borderId="30" xfId="833" applyFont="1" applyBorder="1" applyAlignment="1">
      <alignment vertical="center" wrapText="1"/>
    </xf>
    <xf numFmtId="3" fontId="103" fillId="0" borderId="0" xfId="833" applyNumberFormat="1" applyFont="1"/>
    <xf numFmtId="49" fontId="79" fillId="51" borderId="0" xfId="833" applyNumberFormat="1" applyFont="1" applyFill="1"/>
    <xf numFmtId="0" fontId="79" fillId="51" borderId="17" xfId="833" applyFont="1" applyFill="1" applyBorder="1" applyAlignment="1">
      <alignment wrapText="1"/>
    </xf>
    <xf numFmtId="0" fontId="104" fillId="51" borderId="0" xfId="833" applyFont="1" applyFill="1" applyAlignment="1">
      <alignment wrapText="1"/>
    </xf>
    <xf numFmtId="0" fontId="79" fillId="51" borderId="0" xfId="833" applyFont="1" applyFill="1" applyAlignment="1">
      <alignment wrapText="1"/>
    </xf>
    <xf numFmtId="0" fontId="104" fillId="51" borderId="30" xfId="833" applyFont="1" applyFill="1" applyBorder="1"/>
    <xf numFmtId="1" fontId="104" fillId="51" borderId="0" xfId="0" applyNumberFormat="1" applyFont="1" applyFill="1"/>
    <xf numFmtId="3" fontId="104" fillId="51" borderId="0" xfId="0" quotePrefix="1" applyNumberFormat="1" applyFont="1" applyFill="1" applyAlignment="1">
      <alignment horizontal="right"/>
    </xf>
    <xf numFmtId="3" fontId="79" fillId="51" borderId="0" xfId="0" quotePrefix="1" applyNumberFormat="1" applyFont="1" applyFill="1" applyAlignment="1">
      <alignment horizontal="right"/>
    </xf>
    <xf numFmtId="1" fontId="79" fillId="51" borderId="0" xfId="0" applyNumberFormat="1" applyFont="1" applyFill="1"/>
    <xf numFmtId="1" fontId="79" fillId="51" borderId="0" xfId="833" applyNumberFormat="1" applyFont="1" applyFill="1"/>
    <xf numFmtId="178" fontId="79" fillId="51" borderId="0" xfId="833" quotePrefix="1" applyNumberFormat="1" applyFont="1" applyFill="1" applyAlignment="1">
      <alignment horizontal="right"/>
    </xf>
    <xf numFmtId="0" fontId="109" fillId="0" borderId="19" xfId="833" applyFont="1" applyBorder="1" applyAlignment="1">
      <alignment horizontal="left" wrapText="1"/>
    </xf>
    <xf numFmtId="0" fontId="90" fillId="0" borderId="0" xfId="0" applyFont="1" applyAlignment="1">
      <alignment wrapText="1"/>
    </xf>
    <xf numFmtId="0" fontId="109" fillId="0" borderId="19" xfId="833" applyFont="1" applyBorder="1" applyAlignment="1">
      <alignment wrapText="1"/>
    </xf>
    <xf numFmtId="0" fontId="104" fillId="0" borderId="7" xfId="833" applyFont="1" applyBorder="1" applyAlignment="1">
      <alignment horizontal="center"/>
    </xf>
    <xf numFmtId="0" fontId="90" fillId="0" borderId="0" xfId="624" applyFont="1" applyAlignment="1">
      <alignment wrapText="1"/>
    </xf>
    <xf numFmtId="0" fontId="108" fillId="0" borderId="0" xfId="0" applyFont="1" applyAlignment="1">
      <alignment horizontal="left" vertical="top" wrapText="1"/>
    </xf>
    <xf numFmtId="0" fontId="104" fillId="0" borderId="0" xfId="0" applyFont="1" applyAlignment="1">
      <alignment horizontal="justify" vertical="top" wrapText="1"/>
    </xf>
    <xf numFmtId="0" fontId="104" fillId="57" borderId="34" xfId="833" applyFont="1" applyFill="1" applyBorder="1" applyAlignment="1">
      <alignment horizontal="center"/>
    </xf>
    <xf numFmtId="197" fontId="79" fillId="57" borderId="33" xfId="833" applyNumberFormat="1" applyFont="1" applyFill="1" applyBorder="1" applyAlignment="1">
      <alignment horizontal="center" vertical="top"/>
    </xf>
    <xf numFmtId="197" fontId="79" fillId="57" borderId="13" xfId="833" applyNumberFormat="1" applyFont="1" applyFill="1" applyBorder="1" applyAlignment="1">
      <alignment horizontal="center" vertical="top"/>
    </xf>
    <xf numFmtId="197" fontId="108" fillId="57" borderId="13" xfId="833" applyNumberFormat="1" applyFont="1" applyFill="1" applyBorder="1" applyAlignment="1">
      <alignment horizontal="center" vertical="top"/>
    </xf>
    <xf numFmtId="197" fontId="108" fillId="57" borderId="9" xfId="833" applyNumberFormat="1" applyFont="1" applyFill="1" applyBorder="1" applyAlignment="1">
      <alignment horizontal="center" vertical="top"/>
    </xf>
    <xf numFmtId="197" fontId="79" fillId="57" borderId="34" xfId="833" applyNumberFormat="1" applyFont="1" applyFill="1" applyBorder="1" applyAlignment="1">
      <alignment horizontal="center" vertical="top"/>
    </xf>
    <xf numFmtId="0" fontId="107" fillId="0" borderId="0" xfId="833" quotePrefix="1" applyFont="1"/>
    <xf numFmtId="198" fontId="107" fillId="0" borderId="0" xfId="839" applyNumberFormat="1" applyFont="1" applyBorder="1" applyAlignment="1">
      <alignment horizontal="right"/>
    </xf>
    <xf numFmtId="198" fontId="109" fillId="0" borderId="0" xfId="839" applyNumberFormat="1" applyFont="1" applyBorder="1" applyAlignment="1">
      <alignment horizontal="right"/>
    </xf>
    <xf numFmtId="198" fontId="107" fillId="0" borderId="23" xfId="839" applyNumberFormat="1" applyFont="1" applyBorder="1" applyAlignment="1">
      <alignment horizontal="right"/>
    </xf>
    <xf numFmtId="171" fontId="107" fillId="0" borderId="0" xfId="645" applyNumberFormat="1" applyFont="1" applyBorder="1" applyAlignment="1">
      <alignment horizontal="right"/>
    </xf>
    <xf numFmtId="171" fontId="107" fillId="0" borderId="23" xfId="833" applyNumberFormat="1" applyFont="1" applyBorder="1" applyAlignment="1">
      <alignment horizontal="right"/>
    </xf>
    <xf numFmtId="171" fontId="107" fillId="0" borderId="0" xfId="645" applyNumberFormat="1" applyFont="1" applyFill="1" applyBorder="1" applyAlignment="1">
      <alignment horizontal="right"/>
    </xf>
    <xf numFmtId="0" fontId="104" fillId="56" borderId="29" xfId="840" quotePrefix="1" applyFont="1" applyFill="1" applyBorder="1" applyAlignment="1">
      <alignment horizontal="right" wrapText="1"/>
    </xf>
    <xf numFmtId="177" fontId="104" fillId="56" borderId="29" xfId="840" applyNumberFormat="1" applyFont="1" applyFill="1" applyBorder="1" applyAlignment="1">
      <alignment horizontal="right" wrapText="1"/>
    </xf>
    <xf numFmtId="0" fontId="104" fillId="56" borderId="29" xfId="840" applyFont="1" applyFill="1" applyBorder="1" applyAlignment="1">
      <alignment horizontal="right" wrapText="1"/>
    </xf>
    <xf numFmtId="0" fontId="107" fillId="0" borderId="29" xfId="833" applyFont="1" applyBorder="1"/>
    <xf numFmtId="9" fontId="107" fillId="0" borderId="29" xfId="833" applyNumberFormat="1" applyFont="1" applyBorder="1"/>
    <xf numFmtId="9" fontId="107" fillId="57" borderId="29" xfId="833" applyNumberFormat="1" applyFont="1" applyFill="1" applyBorder="1"/>
    <xf numFmtId="0" fontId="104" fillId="19" borderId="28" xfId="168" quotePrefix="1" applyFont="1" applyFill="1" applyBorder="1"/>
    <xf numFmtId="1" fontId="104" fillId="19" borderId="28" xfId="168" quotePrefix="1" applyNumberFormat="1" applyFont="1" applyFill="1" applyBorder="1"/>
    <xf numFmtId="1" fontId="104" fillId="57" borderId="28" xfId="168" quotePrefix="1" applyNumberFormat="1" applyFont="1" applyFill="1" applyBorder="1"/>
    <xf numFmtId="0" fontId="104" fillId="56" borderId="29" xfId="841" quotePrefix="1" applyFont="1" applyFill="1" applyBorder="1" applyAlignment="1">
      <alignment vertical="center" wrapText="1"/>
    </xf>
    <xf numFmtId="0" fontId="104" fillId="56" borderId="17" xfId="841" quotePrefix="1" applyFont="1" applyFill="1" applyBorder="1" applyAlignment="1">
      <alignment vertical="center" wrapText="1"/>
    </xf>
    <xf numFmtId="0" fontId="79" fillId="51" borderId="0" xfId="841" applyFont="1" applyFill="1" applyAlignment="1">
      <alignment horizontal="left" vertical="center" wrapText="1"/>
    </xf>
    <xf numFmtId="0" fontId="79" fillId="51" borderId="17" xfId="841" applyFont="1" applyFill="1" applyBorder="1" applyAlignment="1">
      <alignment horizontal="left" vertical="center" wrapText="1"/>
    </xf>
    <xf numFmtId="0" fontId="104" fillId="0" borderId="17" xfId="841" applyFont="1" applyBorder="1" applyAlignment="1">
      <alignment horizontal="left" vertical="center" wrapText="1"/>
    </xf>
    <xf numFmtId="190" fontId="79" fillId="51" borderId="28" xfId="842" applyNumberFormat="1" applyFont="1" applyFill="1" applyBorder="1" applyAlignment="1">
      <alignment horizontal="left" vertical="center"/>
      <protection locked="0"/>
    </xf>
    <xf numFmtId="190" fontId="104" fillId="51" borderId="28" xfId="842" applyNumberFormat="1" applyFont="1" applyFill="1" applyBorder="1" applyAlignment="1">
      <alignment horizontal="left" vertical="center"/>
      <protection locked="0"/>
    </xf>
    <xf numFmtId="0" fontId="2" fillId="19" borderId="0" xfId="0" applyFont="1" applyFill="1"/>
    <xf numFmtId="3" fontId="2" fillId="0" borderId="0" xfId="0" applyNumberFormat="1" applyFont="1"/>
    <xf numFmtId="0" fontId="2" fillId="0" borderId="29" xfId="0" applyFont="1" applyBorder="1"/>
    <xf numFmtId="0" fontId="2" fillId="0" borderId="0" xfId="0" applyFont="1" applyAlignment="1">
      <alignment vertical="center"/>
    </xf>
    <xf numFmtId="3" fontId="79" fillId="0" borderId="17" xfId="833" quotePrefix="1" applyNumberFormat="1" applyFont="1" applyBorder="1" applyAlignment="1">
      <alignment horizontal="right"/>
    </xf>
    <xf numFmtId="3" fontId="79" fillId="57" borderId="17" xfId="833" quotePrefix="1" applyNumberFormat="1" applyFont="1" applyFill="1" applyBorder="1" applyAlignment="1">
      <alignment horizontal="right"/>
    </xf>
    <xf numFmtId="3" fontId="104" fillId="0" borderId="23" xfId="833" quotePrefix="1" applyNumberFormat="1" applyFont="1" applyBorder="1" applyAlignment="1">
      <alignment horizontal="right" vertical="center"/>
    </xf>
    <xf numFmtId="3" fontId="104" fillId="0" borderId="23" xfId="833" quotePrefix="1" applyNumberFormat="1" applyFont="1" applyBorder="1" applyAlignment="1">
      <alignment horizontal="right"/>
    </xf>
    <xf numFmtId="3" fontId="104" fillId="57" borderId="23" xfId="833" quotePrefix="1" applyNumberFormat="1" applyFont="1" applyFill="1" applyBorder="1" applyAlignment="1">
      <alignment horizontal="right"/>
    </xf>
    <xf numFmtId="0" fontId="2" fillId="0" borderId="0" xfId="0" applyFont="1" applyAlignment="1">
      <alignment horizontal="left"/>
    </xf>
    <xf numFmtId="1" fontId="79" fillId="53" borderId="0" xfId="834" applyNumberFormat="1" applyFont="1" applyFill="1"/>
    <xf numFmtId="0" fontId="103" fillId="56" borderId="29" xfId="834" applyFont="1" applyFill="1" applyBorder="1"/>
    <xf numFmtId="3" fontId="104" fillId="56" borderId="29" xfId="834" applyNumberFormat="1" applyFont="1" applyFill="1" applyBorder="1" applyAlignment="1">
      <alignment horizontal="right"/>
    </xf>
    <xf numFmtId="0" fontId="103" fillId="56" borderId="17" xfId="834" applyFont="1" applyFill="1" applyBorder="1"/>
    <xf numFmtId="0" fontId="103" fillId="56" borderId="17" xfId="834" quotePrefix="1" applyFont="1" applyFill="1" applyBorder="1" applyAlignment="1">
      <alignment horizontal="right" wrapText="1"/>
    </xf>
    <xf numFmtId="3" fontId="105" fillId="0" borderId="0" xfId="834" applyNumberFormat="1" applyFont="1"/>
    <xf numFmtId="169" fontId="79" fillId="0" borderId="0" xfId="834" applyNumberFormat="1" applyFont="1" applyAlignment="1">
      <alignment horizontal="right"/>
    </xf>
    <xf numFmtId="169" fontId="79" fillId="0" borderId="17" xfId="834" applyNumberFormat="1" applyFont="1" applyBorder="1" applyAlignment="1">
      <alignment horizontal="right"/>
    </xf>
    <xf numFmtId="3" fontId="103" fillId="0" borderId="29" xfId="834" applyNumberFormat="1" applyFont="1" applyBorder="1"/>
    <xf numFmtId="169" fontId="104" fillId="0" borderId="0" xfId="834" applyNumberFormat="1" applyFont="1" applyAlignment="1">
      <alignment horizontal="right"/>
    </xf>
    <xf numFmtId="0" fontId="104" fillId="0" borderId="29" xfId="834" applyFont="1" applyBorder="1"/>
    <xf numFmtId="0" fontId="104" fillId="0" borderId="0" xfId="834" applyFont="1" applyAlignment="1">
      <alignment wrapText="1"/>
    </xf>
    <xf numFmtId="3" fontId="105" fillId="0" borderId="0" xfId="834" applyNumberFormat="1" applyFont="1" applyAlignment="1">
      <alignment wrapText="1"/>
    </xf>
    <xf numFmtId="3" fontId="105" fillId="0" borderId="17" xfId="834" applyNumberFormat="1" applyFont="1" applyBorder="1" applyAlignment="1">
      <alignment wrapText="1"/>
    </xf>
    <xf numFmtId="3" fontId="103" fillId="0" borderId="29" xfId="834" applyNumberFormat="1" applyFont="1" applyBorder="1" applyAlignment="1">
      <alignment horizontal="left"/>
    </xf>
    <xf numFmtId="169" fontId="105" fillId="0" borderId="0" xfId="834" applyNumberFormat="1" applyFont="1" applyAlignment="1">
      <alignment horizontal="right"/>
    </xf>
    <xf numFmtId="4" fontId="79" fillId="60" borderId="0" xfId="834" applyNumberFormat="1" applyFont="1" applyFill="1"/>
    <xf numFmtId="2" fontId="105" fillId="60" borderId="0" xfId="834" applyNumberFormat="1" applyFont="1" applyFill="1" applyAlignment="1">
      <alignment horizontal="right"/>
    </xf>
    <xf numFmtId="3" fontId="79" fillId="60" borderId="0" xfId="834" applyNumberFormat="1" applyFont="1" applyFill="1"/>
    <xf numFmtId="168" fontId="105" fillId="60" borderId="0" xfId="834" applyNumberFormat="1" applyFont="1" applyFill="1"/>
    <xf numFmtId="170" fontId="79" fillId="60" borderId="0" xfId="834" applyNumberFormat="1" applyFont="1" applyFill="1"/>
    <xf numFmtId="0" fontId="105" fillId="60" borderId="0" xfId="834" applyFont="1" applyFill="1"/>
    <xf numFmtId="0" fontId="79" fillId="60" borderId="0" xfId="834" applyFont="1" applyFill="1"/>
    <xf numFmtId="1" fontId="105" fillId="60" borderId="0" xfId="834" applyNumberFormat="1" applyFont="1" applyFill="1"/>
    <xf numFmtId="0" fontId="79" fillId="51" borderId="0" xfId="0" quotePrefix="1" applyFont="1" applyFill="1"/>
    <xf numFmtId="2" fontId="79" fillId="54" borderId="0" xfId="161" applyNumberFormat="1" applyFont="1" applyFill="1" applyAlignment="1">
      <alignment horizontal="right"/>
    </xf>
    <xf numFmtId="0" fontId="108" fillId="0" borderId="0" xfId="0" applyFont="1"/>
    <xf numFmtId="1" fontId="104" fillId="0" borderId="0" xfId="0" applyNumberFormat="1" applyFont="1"/>
    <xf numFmtId="1" fontId="79" fillId="0" borderId="0" xfId="0" applyNumberFormat="1" applyFont="1"/>
    <xf numFmtId="1" fontId="108" fillId="0" borderId="0" xfId="0" applyNumberFormat="1" applyFont="1"/>
    <xf numFmtId="1" fontId="79" fillId="0" borderId="17" xfId="0" applyNumberFormat="1" applyFont="1" applyBorder="1"/>
    <xf numFmtId="3" fontId="111" fillId="0" borderId="28" xfId="833" applyNumberFormat="1" applyFont="1" applyBorder="1"/>
    <xf numFmtId="3" fontId="111" fillId="57" borderId="28" xfId="833" applyNumberFormat="1" applyFont="1" applyFill="1" applyBorder="1"/>
    <xf numFmtId="3" fontId="111" fillId="0" borderId="29" xfId="833" applyNumberFormat="1" applyFont="1" applyBorder="1"/>
    <xf numFmtId="9" fontId="104" fillId="0" borderId="0" xfId="833" applyNumberFormat="1" applyFont="1"/>
    <xf numFmtId="171" fontId="107" fillId="51" borderId="23" xfId="833" applyNumberFormat="1" applyFont="1" applyFill="1" applyBorder="1" applyAlignment="1">
      <alignment horizontal="right"/>
    </xf>
    <xf numFmtId="171" fontId="107" fillId="0" borderId="17" xfId="653" applyNumberFormat="1" applyFont="1" applyFill="1" applyBorder="1" applyAlignment="1">
      <alignment horizontal="right" vertical="center"/>
    </xf>
    <xf numFmtId="171" fontId="109" fillId="0" borderId="0" xfId="653" applyNumberFormat="1" applyFont="1" applyFill="1" applyBorder="1" applyAlignment="1">
      <alignment horizontal="right" vertical="center"/>
    </xf>
    <xf numFmtId="171" fontId="109" fillId="0" borderId="29" xfId="653" applyNumberFormat="1" applyFont="1" applyFill="1" applyBorder="1" applyAlignment="1">
      <alignment horizontal="right" vertical="center"/>
    </xf>
    <xf numFmtId="168" fontId="105" fillId="0" borderId="0" xfId="833" quotePrefix="1" applyNumberFormat="1" applyFont="1" applyAlignment="1">
      <alignment horizontal="right"/>
    </xf>
    <xf numFmtId="0" fontId="123" fillId="0" borderId="0" xfId="833" applyFont="1"/>
    <xf numFmtId="2" fontId="79" fillId="54" borderId="17" xfId="161" applyNumberFormat="1" applyFont="1" applyFill="1" applyBorder="1" applyAlignment="1">
      <alignment horizontal="right"/>
    </xf>
    <xf numFmtId="0" fontId="135" fillId="0" borderId="0" xfId="0" applyFont="1" applyAlignment="1">
      <alignment horizontal="left" vertical="center" wrapText="1" readingOrder="1"/>
    </xf>
    <xf numFmtId="0" fontId="135" fillId="0" borderId="0" xfId="0" quotePrefix="1" applyFont="1" applyAlignment="1">
      <alignment horizontal="left" vertical="center" wrapText="1" readingOrder="1"/>
    </xf>
    <xf numFmtId="0" fontId="135" fillId="0" borderId="0" xfId="0" applyFont="1" applyAlignment="1">
      <alignment horizontal="left" wrapText="1" readingOrder="1"/>
    </xf>
    <xf numFmtId="0" fontId="79" fillId="0" borderId="0" xfId="0" applyFont="1" applyAlignment="1">
      <alignment horizontal="left" vertical="center" wrapText="1" readingOrder="1"/>
    </xf>
    <xf numFmtId="171" fontId="109" fillId="51" borderId="0" xfId="645" applyNumberFormat="1" applyFont="1" applyFill="1" applyAlignment="1">
      <alignment horizontal="right"/>
    </xf>
    <xf numFmtId="171" fontId="79" fillId="51" borderId="0" xfId="833" applyNumberFormat="1" applyFont="1" applyFill="1" applyAlignment="1">
      <alignment horizontal="right"/>
    </xf>
    <xf numFmtId="171" fontId="79" fillId="51" borderId="0" xfId="645" applyNumberFormat="1" applyFont="1" applyFill="1" applyAlignment="1">
      <alignment horizontal="right"/>
    </xf>
    <xf numFmtId="171" fontId="109" fillId="0" borderId="0" xfId="645" applyNumberFormat="1" applyFont="1" applyFill="1" applyAlignment="1">
      <alignment horizontal="right"/>
    </xf>
    <xf numFmtId="171" fontId="109" fillId="57" borderId="0" xfId="645" applyNumberFormat="1" applyFont="1" applyFill="1" applyAlignment="1">
      <alignment horizontal="right"/>
    </xf>
    <xf numFmtId="171" fontId="79" fillId="0" borderId="0" xfId="833" applyNumberFormat="1" applyFont="1" applyAlignment="1">
      <alignment horizontal="right"/>
    </xf>
    <xf numFmtId="171" fontId="79" fillId="57" borderId="0" xfId="833" applyNumberFormat="1" applyFont="1" applyFill="1" applyAlignment="1">
      <alignment horizontal="right"/>
    </xf>
    <xf numFmtId="0" fontId="79" fillId="0" borderId="0" xfId="833" applyFont="1" applyAlignment="1">
      <alignment horizontal="left" wrapText="1"/>
    </xf>
    <xf numFmtId="3" fontId="79" fillId="0" borderId="17" xfId="835" applyNumberFormat="1" applyFont="1" applyBorder="1" applyAlignment="1">
      <alignment wrapText="1"/>
    </xf>
    <xf numFmtId="0" fontId="103" fillId="56" borderId="29" xfId="834" quotePrefix="1" applyFont="1" applyFill="1" applyBorder="1" applyAlignment="1">
      <alignment horizontal="right"/>
    </xf>
    <xf numFmtId="0" fontId="6" fillId="51" borderId="0" xfId="624" applyFont="1" applyFill="1"/>
    <xf numFmtId="3" fontId="79" fillId="0" borderId="28" xfId="834" applyNumberFormat="1" applyFont="1" applyBorder="1"/>
    <xf numFmtId="3" fontId="104" fillId="56" borderId="28" xfId="835" applyNumberFormat="1" applyFont="1" applyFill="1" applyBorder="1" applyAlignment="1">
      <alignment horizontal="right" wrapText="1"/>
    </xf>
    <xf numFmtId="3" fontId="104" fillId="0" borderId="28" xfId="834" applyNumberFormat="1" applyFont="1" applyBorder="1" applyAlignment="1">
      <alignment vertical="center" wrapText="1"/>
    </xf>
    <xf numFmtId="3" fontId="79" fillId="0" borderId="0" xfId="834" applyNumberFormat="1" applyFont="1" applyAlignment="1">
      <alignment vertical="center" wrapText="1"/>
    </xf>
    <xf numFmtId="3" fontId="104" fillId="0" borderId="0" xfId="835" applyNumberFormat="1" applyFont="1"/>
    <xf numFmtId="3" fontId="90" fillId="0" borderId="0" xfId="0" applyNumberFormat="1" applyFont="1" applyAlignment="1">
      <alignment wrapText="1"/>
    </xf>
    <xf numFmtId="0" fontId="109" fillId="51" borderId="0" xfId="833" applyFont="1" applyFill="1" applyAlignment="1">
      <alignment wrapText="1"/>
    </xf>
    <xf numFmtId="0" fontId="82" fillId="0" borderId="0" xfId="833" applyFont="1" applyAlignment="1">
      <alignment horizontal="left" wrapText="1"/>
    </xf>
    <xf numFmtId="0" fontId="104" fillId="62" borderId="29" xfId="0" applyFont="1" applyFill="1" applyBorder="1"/>
    <xf numFmtId="0" fontId="148" fillId="0" borderId="0" xfId="0" applyFont="1"/>
    <xf numFmtId="0" fontId="147" fillId="51" borderId="17" xfId="0" applyFont="1" applyFill="1" applyBorder="1"/>
    <xf numFmtId="0" fontId="132" fillId="51" borderId="17" xfId="0" applyFont="1" applyFill="1" applyBorder="1" applyAlignment="1">
      <alignment horizontal="center"/>
    </xf>
    <xf numFmtId="9" fontId="132" fillId="51" borderId="0" xfId="645" applyFont="1" applyFill="1" applyBorder="1" applyAlignment="1">
      <alignment horizontal="center"/>
    </xf>
    <xf numFmtId="0" fontId="132" fillId="0" borderId="0" xfId="0" applyFont="1" applyAlignment="1">
      <alignment horizontal="center"/>
    </xf>
    <xf numFmtId="0" fontId="104" fillId="51" borderId="0" xfId="834" applyFont="1" applyFill="1"/>
    <xf numFmtId="0" fontId="132" fillId="51" borderId="17" xfId="0" applyFont="1" applyFill="1" applyBorder="1"/>
    <xf numFmtId="0" fontId="148" fillId="51" borderId="0" xfId="0" applyFont="1" applyFill="1"/>
    <xf numFmtId="0" fontId="132" fillId="51" borderId="0" xfId="0" applyFont="1" applyFill="1"/>
    <xf numFmtId="0" fontId="132" fillId="51" borderId="28" xfId="0" applyFont="1" applyFill="1" applyBorder="1"/>
    <xf numFmtId="0" fontId="90" fillId="0" borderId="0" xfId="0" applyFont="1" applyAlignment="1">
      <alignment vertical="center" wrapText="1" readingOrder="1"/>
    </xf>
    <xf numFmtId="2" fontId="149" fillId="51" borderId="0" xfId="0" applyNumberFormat="1" applyFont="1" applyFill="1" applyAlignment="1">
      <alignment horizontal="center"/>
    </xf>
    <xf numFmtId="2" fontId="132" fillId="51" borderId="0" xfId="0" applyNumberFormat="1" applyFont="1" applyFill="1" applyAlignment="1">
      <alignment horizontal="center"/>
    </xf>
    <xf numFmtId="0" fontId="104" fillId="0" borderId="0" xfId="626" applyFont="1"/>
    <xf numFmtId="0" fontId="132" fillId="51" borderId="0" xfId="0" applyFont="1" applyFill="1" applyAlignment="1">
      <alignment horizontal="center"/>
    </xf>
    <xf numFmtId="0" fontId="149" fillId="51" borderId="0" xfId="0" applyFont="1" applyFill="1" applyAlignment="1">
      <alignment horizontal="center"/>
    </xf>
    <xf numFmtId="16" fontId="132" fillId="51" borderId="17" xfId="0" quotePrefix="1" applyNumberFormat="1" applyFont="1" applyFill="1" applyBorder="1" applyAlignment="1">
      <alignment horizontal="center"/>
    </xf>
    <xf numFmtId="2" fontId="79" fillId="51" borderId="0" xfId="0" applyNumberFormat="1" applyFont="1" applyFill="1" applyAlignment="1">
      <alignment wrapText="1"/>
    </xf>
    <xf numFmtId="0" fontId="104" fillId="56" borderId="17" xfId="840" applyFont="1" applyFill="1" applyBorder="1" applyAlignment="1">
      <alignment horizontal="left" wrapText="1"/>
    </xf>
    <xf numFmtId="177" fontId="104" fillId="56" borderId="17" xfId="840" applyNumberFormat="1" applyFont="1" applyFill="1" applyBorder="1" applyAlignment="1">
      <alignment horizontal="right" wrapText="1"/>
    </xf>
    <xf numFmtId="0" fontId="104" fillId="56" borderId="17" xfId="840" quotePrefix="1" applyFont="1" applyFill="1" applyBorder="1" applyAlignment="1">
      <alignment horizontal="right" wrapText="1"/>
    </xf>
    <xf numFmtId="0" fontId="104" fillId="56" borderId="17" xfId="840" applyFont="1" applyFill="1" applyBorder="1" applyAlignment="1">
      <alignment horizontal="right" wrapText="1"/>
    </xf>
    <xf numFmtId="0" fontId="104" fillId="56" borderId="29" xfId="840" applyFont="1" applyFill="1" applyBorder="1" applyAlignment="1">
      <alignment horizontal="left" wrapText="1"/>
    </xf>
    <xf numFmtId="0" fontId="104" fillId="51" borderId="0" xfId="0" quotePrefix="1" applyFont="1" applyFill="1" applyAlignment="1">
      <alignment horizontal="right"/>
    </xf>
    <xf numFmtId="168" fontId="79" fillId="0" borderId="0" xfId="0" applyNumberFormat="1" applyFont="1" applyAlignment="1">
      <alignment horizontal="right"/>
    </xf>
    <xf numFmtId="0" fontId="150" fillId="0" borderId="0" xfId="624" applyFont="1"/>
    <xf numFmtId="0" fontId="120" fillId="0" borderId="0" xfId="624" applyFont="1" applyAlignment="1">
      <alignment horizontal="left"/>
    </xf>
    <xf numFmtId="0" fontId="143" fillId="51" borderId="0" xfId="833" applyFont="1" applyFill="1" applyAlignment="1">
      <alignment wrapText="1"/>
    </xf>
    <xf numFmtId="3" fontId="79" fillId="51" borderId="0" xfId="896" applyNumberFormat="1" applyFont="1" applyFill="1"/>
    <xf numFmtId="3" fontId="79" fillId="51" borderId="17" xfId="896" applyNumberFormat="1" applyFont="1" applyFill="1" applyBorder="1"/>
    <xf numFmtId="0" fontId="8" fillId="51" borderId="0" xfId="0" applyFont="1" applyFill="1"/>
    <xf numFmtId="0" fontId="79" fillId="51" borderId="0" xfId="169" applyFont="1" applyFill="1" applyAlignment="1">
      <alignment wrapText="1"/>
    </xf>
    <xf numFmtId="171" fontId="109" fillId="51" borderId="0" xfId="645" applyNumberFormat="1" applyFont="1" applyFill="1"/>
    <xf numFmtId="3" fontId="109" fillId="51" borderId="0" xfId="645" applyNumberFormat="1" applyFont="1" applyFill="1"/>
    <xf numFmtId="3" fontId="79" fillId="51" borderId="0" xfId="837" applyNumberFormat="1" applyFont="1" applyFill="1" applyAlignment="1">
      <alignment horizontal="right"/>
    </xf>
    <xf numFmtId="3" fontId="79" fillId="0" borderId="0" xfId="837" applyNumberFormat="1" applyFont="1" applyFill="1" applyAlignment="1">
      <alignment horizontal="right"/>
    </xf>
    <xf numFmtId="3" fontId="109" fillId="0" borderId="0" xfId="645" applyNumberFormat="1" applyFont="1" applyFill="1"/>
    <xf numFmtId="171" fontId="109" fillId="0" borderId="0" xfId="645" applyNumberFormat="1" applyFont="1" applyFill="1"/>
    <xf numFmtId="3" fontId="79" fillId="63" borderId="0" xfId="835" applyNumberFormat="1" applyFont="1" applyFill="1"/>
    <xf numFmtId="171" fontId="79" fillId="63" borderId="0" xfId="835" applyNumberFormat="1" applyFont="1" applyFill="1"/>
    <xf numFmtId="0" fontId="79" fillId="51" borderId="0" xfId="896" applyFont="1" applyFill="1"/>
    <xf numFmtId="0" fontId="79" fillId="51" borderId="0" xfId="896" applyFont="1" applyFill="1" applyAlignment="1">
      <alignment horizontal="left" indent="1"/>
    </xf>
    <xf numFmtId="3" fontId="79" fillId="51" borderId="0" xfId="834" applyNumberFormat="1" applyFont="1" applyFill="1"/>
    <xf numFmtId="3" fontId="107" fillId="51" borderId="0" xfId="833" applyNumberFormat="1" applyFont="1" applyFill="1"/>
    <xf numFmtId="3" fontId="104" fillId="51" borderId="29" xfId="833" applyNumberFormat="1" applyFont="1" applyFill="1" applyBorder="1"/>
    <xf numFmtId="3" fontId="104" fillId="51" borderId="0" xfId="834" applyNumberFormat="1" applyFont="1" applyFill="1"/>
    <xf numFmtId="3" fontId="107" fillId="0" borderId="0" xfId="833" applyNumberFormat="1" applyFont="1"/>
    <xf numFmtId="171" fontId="79" fillId="51" borderId="0" xfId="837" applyNumberFormat="1" applyFont="1" applyFill="1" applyAlignment="1">
      <alignment horizontal="right"/>
    </xf>
    <xf numFmtId="3" fontId="79" fillId="51" borderId="17" xfId="833" applyNumberFormat="1" applyFont="1" applyFill="1" applyBorder="1"/>
    <xf numFmtId="179" fontId="79" fillId="51" borderId="17" xfId="833" applyNumberFormat="1" applyFont="1" applyFill="1" applyBorder="1"/>
    <xf numFmtId="1" fontId="79" fillId="51" borderId="17" xfId="0" applyNumberFormat="1" applyFont="1" applyFill="1" applyBorder="1"/>
    <xf numFmtId="3" fontId="104" fillId="63" borderId="0" xfId="835" applyNumberFormat="1" applyFont="1" applyFill="1"/>
    <xf numFmtId="3" fontId="79" fillId="63" borderId="17" xfId="835" applyNumberFormat="1" applyFont="1" applyFill="1" applyBorder="1"/>
    <xf numFmtId="3" fontId="104" fillId="0" borderId="0" xfId="0" applyNumberFormat="1" applyFont="1" applyAlignment="1">
      <alignment horizontal="right" wrapText="1"/>
    </xf>
    <xf numFmtId="1" fontId="104" fillId="0" borderId="0" xfId="0" applyNumberFormat="1" applyFont="1" applyAlignment="1">
      <alignment horizontal="right" wrapText="1"/>
    </xf>
    <xf numFmtId="3" fontId="104" fillId="56" borderId="28" xfId="835" quotePrefix="1" applyNumberFormat="1" applyFont="1" applyFill="1" applyBorder="1" applyAlignment="1">
      <alignment horizontal="right" wrapText="1"/>
    </xf>
    <xf numFmtId="3" fontId="79" fillId="0" borderId="0" xfId="835" applyNumberFormat="1" applyFont="1" applyAlignment="1">
      <alignment vertical="top"/>
    </xf>
    <xf numFmtId="2" fontId="105" fillId="61" borderId="0" xfId="0" quotePrefix="1" applyNumberFormat="1" applyFont="1" applyFill="1" applyAlignment="1">
      <alignment horizontal="right"/>
    </xf>
    <xf numFmtId="2" fontId="105" fillId="61" borderId="0" xfId="0" applyNumberFormat="1" applyFont="1" applyFill="1" applyAlignment="1">
      <alignment horizontal="right"/>
    </xf>
    <xf numFmtId="3" fontId="127" fillId="0" borderId="0" xfId="0" applyNumberFormat="1" applyFont="1" applyAlignment="1">
      <alignment horizontal="right"/>
    </xf>
    <xf numFmtId="3" fontId="105" fillId="61" borderId="0" xfId="0" applyNumberFormat="1" applyFont="1" applyFill="1" applyAlignment="1">
      <alignment horizontal="right"/>
    </xf>
    <xf numFmtId="0" fontId="127" fillId="0" borderId="0" xfId="0" applyFont="1"/>
    <xf numFmtId="3" fontId="105" fillId="61" borderId="0" xfId="0" applyNumberFormat="1" applyFont="1" applyFill="1"/>
    <xf numFmtId="2" fontId="127" fillId="0" borderId="0" xfId="0" applyNumberFormat="1" applyFont="1" applyAlignment="1">
      <alignment horizontal="right"/>
    </xf>
    <xf numFmtId="0" fontId="119" fillId="0" borderId="0" xfId="0" applyFont="1"/>
    <xf numFmtId="0" fontId="82" fillId="61" borderId="0" xfId="0" applyFont="1" applyFill="1"/>
    <xf numFmtId="1" fontId="105" fillId="61" borderId="0" xfId="0" applyNumberFormat="1" applyFont="1" applyFill="1" applyAlignment="1">
      <alignment horizontal="right"/>
    </xf>
    <xf numFmtId="0" fontId="105" fillId="61" borderId="0" xfId="0" applyFont="1" applyFill="1"/>
    <xf numFmtId="168" fontId="127" fillId="0" borderId="0" xfId="0" applyNumberFormat="1" applyFont="1" applyAlignment="1">
      <alignment horizontal="right"/>
    </xf>
    <xf numFmtId="0" fontId="103" fillId="56" borderId="28" xfId="833" applyFont="1" applyFill="1" applyBorder="1"/>
    <xf numFmtId="0" fontId="105" fillId="51" borderId="0" xfId="0" applyFont="1" applyFill="1" applyAlignment="1">
      <alignment vertical="center"/>
    </xf>
    <xf numFmtId="3" fontId="79" fillId="51" borderId="0" xfId="0" applyNumberFormat="1" applyFont="1" applyFill="1" applyAlignment="1">
      <alignment vertical="center"/>
    </xf>
    <xf numFmtId="3" fontId="104" fillId="64" borderId="29" xfId="835" quotePrefix="1" applyNumberFormat="1" applyFont="1" applyFill="1" applyBorder="1" applyAlignment="1">
      <alignment horizontal="right" wrapText="1"/>
    </xf>
    <xf numFmtId="3" fontId="104" fillId="64" borderId="29" xfId="835" applyNumberFormat="1" applyFont="1" applyFill="1" applyBorder="1" applyAlignment="1">
      <alignment horizontal="right" wrapText="1"/>
    </xf>
    <xf numFmtId="0" fontId="104" fillId="64" borderId="29" xfId="835" applyFont="1" applyFill="1" applyBorder="1" applyAlignment="1">
      <alignment horizontal="right"/>
    </xf>
    <xf numFmtId="3" fontId="109" fillId="51" borderId="0" xfId="833" quotePrefix="1" applyNumberFormat="1" applyFont="1" applyFill="1"/>
    <xf numFmtId="9" fontId="107" fillId="51" borderId="29" xfId="833" applyNumberFormat="1" applyFont="1" applyFill="1" applyBorder="1"/>
    <xf numFmtId="0" fontId="107" fillId="0" borderId="35" xfId="833" applyFont="1" applyBorder="1" applyAlignment="1">
      <alignment horizontal="left" wrapText="1"/>
    </xf>
    <xf numFmtId="0" fontId="147" fillId="51" borderId="0" xfId="0" applyFont="1" applyFill="1"/>
    <xf numFmtId="199" fontId="105" fillId="60" borderId="0" xfId="834" applyNumberFormat="1" applyFont="1" applyFill="1"/>
    <xf numFmtId="0" fontId="79" fillId="51" borderId="0" xfId="833" applyFont="1" applyFill="1" applyAlignment="1">
      <alignment horizontal="left"/>
    </xf>
    <xf numFmtId="0" fontId="79" fillId="51" borderId="17" xfId="833" applyFont="1" applyFill="1" applyBorder="1" applyAlignment="1">
      <alignment horizontal="left"/>
    </xf>
    <xf numFmtId="0" fontId="104" fillId="56" borderId="17" xfId="833" applyFont="1" applyFill="1" applyBorder="1" applyAlignment="1">
      <alignment horizontal="center"/>
    </xf>
    <xf numFmtId="0" fontId="104" fillId="56" borderId="28" xfId="833" applyFont="1" applyFill="1" applyBorder="1" applyAlignment="1">
      <alignment horizontal="center" wrapText="1"/>
    </xf>
    <xf numFmtId="0" fontId="79" fillId="51" borderId="0" xfId="833" applyFont="1" applyFill="1" applyAlignment="1">
      <alignment horizontal="center"/>
    </xf>
    <xf numFmtId="0" fontId="124" fillId="56" borderId="0" xfId="833" applyFont="1" applyFill="1" applyAlignment="1">
      <alignment horizontal="center"/>
    </xf>
    <xf numFmtId="3" fontId="79" fillId="51" borderId="0" xfId="833" applyNumberFormat="1" applyFont="1" applyFill="1" applyAlignment="1">
      <alignment horizontal="center"/>
    </xf>
    <xf numFmtId="3" fontId="79" fillId="51" borderId="17" xfId="833" applyNumberFormat="1" applyFont="1" applyFill="1" applyBorder="1" applyAlignment="1">
      <alignment horizontal="center"/>
    </xf>
    <xf numFmtId="0" fontId="127" fillId="54" borderId="0" xfId="0" applyFont="1" applyFill="1" applyAlignment="1">
      <alignment horizontal="center" vertical="center"/>
    </xf>
    <xf numFmtId="0" fontId="127" fillId="0" borderId="0" xfId="0" applyFont="1" applyAlignment="1">
      <alignment horizontal="center"/>
    </xf>
    <xf numFmtId="172" fontId="79" fillId="51" borderId="0" xfId="833" applyNumberFormat="1" applyFont="1" applyFill="1" applyAlignment="1">
      <alignment horizontal="center"/>
    </xf>
    <xf numFmtId="178" fontId="79" fillId="51" borderId="0" xfId="833" quotePrefix="1" applyNumberFormat="1" applyFont="1" applyFill="1" applyAlignment="1">
      <alignment horizontal="center"/>
    </xf>
    <xf numFmtId="15" fontId="79" fillId="51" borderId="0" xfId="833" quotePrefix="1" applyNumberFormat="1" applyFont="1" applyFill="1" applyAlignment="1">
      <alignment horizontal="center"/>
    </xf>
    <xf numFmtId="178" fontId="79" fillId="51" borderId="0" xfId="833" applyNumberFormat="1" applyFont="1" applyFill="1" applyAlignment="1">
      <alignment horizontal="center"/>
    </xf>
    <xf numFmtId="0" fontId="104" fillId="56" borderId="28" xfId="833" applyFont="1" applyFill="1" applyBorder="1" applyAlignment="1">
      <alignment horizontal="left"/>
    </xf>
    <xf numFmtId="3" fontId="79" fillId="51" borderId="0" xfId="0" applyNumberFormat="1" applyFont="1" applyFill="1" applyAlignment="1">
      <alignment horizontal="right" vertical="top"/>
    </xf>
    <xf numFmtId="0" fontId="79" fillId="51" borderId="0" xfId="0" applyFont="1" applyFill="1" applyAlignment="1">
      <alignment horizontal="right" vertical="top"/>
    </xf>
    <xf numFmtId="170" fontId="79" fillId="0" borderId="17" xfId="0" applyNumberFormat="1" applyFont="1" applyBorder="1" applyAlignment="1">
      <alignment horizontal="right"/>
    </xf>
    <xf numFmtId="0" fontId="79" fillId="0" borderId="17" xfId="0" applyFont="1" applyBorder="1" applyAlignment="1">
      <alignment horizontal="right"/>
    </xf>
    <xf numFmtId="1" fontId="79" fillId="57" borderId="17" xfId="0" applyNumberFormat="1" applyFont="1" applyFill="1" applyBorder="1" applyAlignment="1">
      <alignment horizontal="right"/>
    </xf>
    <xf numFmtId="170" fontId="79" fillId="0" borderId="17" xfId="0" applyNumberFormat="1" applyFont="1" applyBorder="1"/>
    <xf numFmtId="0" fontId="132" fillId="51" borderId="0" xfId="0" quotePrefix="1" applyFont="1" applyFill="1" applyAlignment="1">
      <alignment horizontal="center"/>
    </xf>
    <xf numFmtId="0" fontId="90" fillId="0" borderId="0" xfId="0" applyFont="1" applyAlignment="1">
      <alignment vertical="center" readingOrder="1"/>
    </xf>
    <xf numFmtId="168" fontId="105" fillId="51" borderId="0" xfId="0" applyNumberFormat="1" applyFont="1" applyFill="1" applyAlignment="1">
      <alignment horizontal="center"/>
    </xf>
    <xf numFmtId="3" fontId="103" fillId="51" borderId="0" xfId="0" applyNumberFormat="1" applyFont="1" applyFill="1"/>
    <xf numFmtId="168" fontId="105" fillId="51" borderId="19" xfId="0" applyNumberFormat="1" applyFont="1" applyFill="1" applyBorder="1" applyAlignment="1">
      <alignment horizontal="center"/>
    </xf>
    <xf numFmtId="0" fontId="133" fillId="0" borderId="0" xfId="0" applyFont="1" applyAlignment="1">
      <alignment horizontal="left"/>
    </xf>
    <xf numFmtId="0" fontId="132" fillId="51" borderId="29" xfId="0" applyFont="1" applyFill="1" applyBorder="1"/>
    <xf numFmtId="0" fontId="152" fillId="0" borderId="17" xfId="0" quotePrefix="1" applyFont="1" applyBorder="1" applyAlignment="1">
      <alignment horizontal="right" vertical="center" readingOrder="1"/>
    </xf>
    <xf numFmtId="16" fontId="152" fillId="0" borderId="17" xfId="0" quotePrefix="1" applyNumberFormat="1" applyFont="1" applyBorder="1" applyAlignment="1">
      <alignment horizontal="right" vertical="center" readingOrder="1"/>
    </xf>
    <xf numFmtId="9" fontId="79" fillId="51" borderId="0" xfId="838" applyFont="1" applyFill="1"/>
    <xf numFmtId="1" fontId="104" fillId="51" borderId="28" xfId="168" quotePrefix="1" applyNumberFormat="1" applyFont="1" applyFill="1" applyBorder="1"/>
    <xf numFmtId="168" fontId="79" fillId="57" borderId="0" xfId="0" applyNumberFormat="1" applyFont="1" applyFill="1" applyAlignment="1">
      <alignment horizontal="right"/>
    </xf>
    <xf numFmtId="0" fontId="79" fillId="57" borderId="0" xfId="0" applyFont="1" applyFill="1" applyAlignment="1">
      <alignment horizontal="right" vertical="top"/>
    </xf>
    <xf numFmtId="0" fontId="90" fillId="0" borderId="0" xfId="624" applyFont="1" applyAlignment="1">
      <alignment vertical="top" wrapText="1"/>
    </xf>
    <xf numFmtId="0" fontId="90" fillId="0" borderId="0" xfId="0" applyFont="1" applyAlignment="1">
      <alignment vertical="top" wrapText="1"/>
    </xf>
    <xf numFmtId="3" fontId="103" fillId="56" borderId="29" xfId="1073" applyNumberFormat="1" applyFont="1" applyFill="1" applyBorder="1"/>
    <xf numFmtId="3" fontId="103" fillId="56" borderId="29" xfId="1073" applyNumberFormat="1" applyFont="1" applyFill="1" applyBorder="1" applyAlignment="1">
      <alignment horizontal="right"/>
    </xf>
    <xf numFmtId="0" fontId="103" fillId="56" borderId="17" xfId="1073" applyFont="1" applyFill="1" applyBorder="1"/>
    <xf numFmtId="0" fontId="103" fillId="56" borderId="17" xfId="1073" applyFont="1" applyFill="1" applyBorder="1" applyAlignment="1">
      <alignment horizontal="right"/>
    </xf>
    <xf numFmtId="3" fontId="105" fillId="51" borderId="0" xfId="1073" applyNumberFormat="1" applyFont="1" applyFill="1"/>
    <xf numFmtId="3" fontId="79" fillId="51" borderId="0" xfId="1073" applyNumberFormat="1" applyFont="1" applyFill="1"/>
    <xf numFmtId="3" fontId="79" fillId="51" borderId="17" xfId="1073" applyNumberFormat="1" applyFont="1" applyFill="1" applyBorder="1"/>
    <xf numFmtId="3" fontId="104" fillId="51" borderId="29" xfId="1073" applyNumberFormat="1" applyFont="1" applyFill="1" applyBorder="1"/>
    <xf numFmtId="3" fontId="104" fillId="51" borderId="0" xfId="1073" applyNumberFormat="1" applyFont="1" applyFill="1"/>
    <xf numFmtId="3" fontId="79" fillId="51" borderId="28" xfId="1073" applyNumberFormat="1" applyFont="1" applyFill="1" applyBorder="1"/>
    <xf numFmtId="3" fontId="107" fillId="51" borderId="0" xfId="1073" applyNumberFormat="1" applyFont="1" applyFill="1"/>
    <xf numFmtId="3" fontId="104" fillId="51" borderId="28" xfId="1073" applyNumberFormat="1" applyFont="1" applyFill="1" applyBorder="1"/>
    <xf numFmtId="3" fontId="107" fillId="51" borderId="28" xfId="1073" applyNumberFormat="1" applyFont="1" applyFill="1" applyBorder="1"/>
    <xf numFmtId="3" fontId="104" fillId="56" borderId="29" xfId="1073" applyNumberFormat="1" applyFont="1" applyFill="1" applyBorder="1"/>
    <xf numFmtId="3" fontId="104" fillId="56" borderId="29" xfId="1073" applyNumberFormat="1" applyFont="1" applyFill="1" applyBorder="1" applyAlignment="1">
      <alignment horizontal="right"/>
    </xf>
    <xf numFmtId="0" fontId="104" fillId="56" borderId="17" xfId="1073" applyFont="1" applyFill="1" applyBorder="1"/>
    <xf numFmtId="0" fontId="104" fillId="56" borderId="17" xfId="1073" applyFont="1" applyFill="1" applyBorder="1" applyAlignment="1">
      <alignment horizontal="right"/>
    </xf>
    <xf numFmtId="10" fontId="79" fillId="51" borderId="0" xfId="837" quotePrefix="1" applyNumberFormat="1" applyFont="1" applyFill="1" applyBorder="1" applyAlignment="1">
      <alignment horizontal="right"/>
    </xf>
    <xf numFmtId="10" fontId="79" fillId="51" borderId="17" xfId="837" quotePrefix="1" applyNumberFormat="1" applyFont="1" applyFill="1" applyBorder="1" applyAlignment="1">
      <alignment horizontal="right"/>
    </xf>
    <xf numFmtId="10" fontId="104" fillId="51" borderId="0" xfId="837" quotePrefix="1" applyNumberFormat="1" applyFont="1" applyFill="1" applyBorder="1" applyAlignment="1">
      <alignment horizontal="right"/>
    </xf>
    <xf numFmtId="10" fontId="104" fillId="51" borderId="29" xfId="837" quotePrefix="1" applyNumberFormat="1" applyFont="1" applyFill="1" applyBorder="1" applyAlignment="1">
      <alignment horizontal="right"/>
    </xf>
    <xf numFmtId="10" fontId="104" fillId="51" borderId="17" xfId="837" quotePrefix="1" applyNumberFormat="1" applyFont="1" applyFill="1" applyBorder="1" applyAlignment="1">
      <alignment horizontal="right"/>
    </xf>
    <xf numFmtId="3" fontId="79" fillId="51" borderId="29" xfId="1073" applyNumberFormat="1" applyFont="1" applyFill="1" applyBorder="1"/>
    <xf numFmtId="3" fontId="104" fillId="51" borderId="30" xfId="1073" applyNumberFormat="1" applyFont="1" applyFill="1" applyBorder="1"/>
    <xf numFmtId="10" fontId="104" fillId="51" borderId="30" xfId="837" quotePrefix="1" applyNumberFormat="1" applyFont="1" applyFill="1" applyBorder="1" applyAlignment="1">
      <alignment horizontal="right"/>
    </xf>
    <xf numFmtId="0" fontId="112" fillId="51" borderId="0" xfId="833" applyFont="1" applyFill="1"/>
    <xf numFmtId="169" fontId="79" fillId="51" borderId="0" xfId="625" applyNumberFormat="1" applyFont="1" applyFill="1" applyAlignment="1">
      <alignment horizontal="right"/>
    </xf>
    <xf numFmtId="0" fontId="79" fillId="51" borderId="0" xfId="626" applyFont="1" applyFill="1"/>
    <xf numFmtId="1" fontId="108" fillId="51" borderId="0" xfId="834" applyNumberFormat="1" applyFont="1" applyFill="1" applyAlignment="1">
      <alignment horizontal="right" vertical="top"/>
    </xf>
    <xf numFmtId="1" fontId="108" fillId="51" borderId="0" xfId="0" applyNumberFormat="1" applyFont="1" applyFill="1" applyAlignment="1">
      <alignment horizontal="right" vertical="top"/>
    </xf>
    <xf numFmtId="0" fontId="104" fillId="51" borderId="0" xfId="0" applyFont="1" applyFill="1" applyAlignment="1">
      <alignment vertical="center"/>
    </xf>
    <xf numFmtId="3" fontId="104" fillId="51" borderId="0" xfId="625" applyNumberFormat="1" applyFont="1" applyFill="1" applyAlignment="1">
      <alignment vertical="center"/>
    </xf>
    <xf numFmtId="0" fontId="79" fillId="0" borderId="0" xfId="0" quotePrefix="1" applyFont="1"/>
    <xf numFmtId="1" fontId="79" fillId="0" borderId="17" xfId="834" applyNumberFormat="1" applyFont="1" applyBorder="1"/>
    <xf numFmtId="173" fontId="79" fillId="65" borderId="0" xfId="716" applyNumberFormat="1" applyFont="1" applyFill="1"/>
    <xf numFmtId="0" fontId="104" fillId="56" borderId="17" xfId="716" applyFont="1" applyFill="1" applyBorder="1" applyAlignment="1">
      <alignment horizontal="right" wrapText="1"/>
    </xf>
    <xf numFmtId="3" fontId="79" fillId="0" borderId="0" xfId="835" applyNumberFormat="1" applyFont="1" applyAlignment="1">
      <alignment horizontal="right"/>
    </xf>
    <xf numFmtId="3" fontId="104" fillId="0" borderId="29" xfId="835" applyNumberFormat="1" applyFont="1" applyBorder="1" applyAlignment="1">
      <alignment horizontal="right" vertical="top"/>
    </xf>
    <xf numFmtId="200" fontId="104" fillId="0" borderId="0" xfId="0" applyNumberFormat="1" applyFont="1"/>
    <xf numFmtId="200" fontId="104" fillId="57" borderId="0" xfId="0" applyNumberFormat="1" applyFont="1" applyFill="1"/>
    <xf numFmtId="200" fontId="79" fillId="0" borderId="0" xfId="0" applyNumberFormat="1" applyFont="1"/>
    <xf numFmtId="200" fontId="79" fillId="57" borderId="0" xfId="0" applyNumberFormat="1" applyFont="1" applyFill="1"/>
    <xf numFmtId="200" fontId="108" fillId="0" borderId="0" xfId="0" applyNumberFormat="1" applyFont="1"/>
    <xf numFmtId="200" fontId="108" fillId="57" borderId="0" xfId="0" applyNumberFormat="1" applyFont="1" applyFill="1"/>
    <xf numFmtId="200" fontId="79" fillId="0" borderId="17" xfId="0" applyNumberFormat="1" applyFont="1" applyBorder="1"/>
    <xf numFmtId="200" fontId="79" fillId="57" borderId="17" xfId="0" applyNumberFormat="1" applyFont="1" applyFill="1" applyBorder="1"/>
    <xf numFmtId="9" fontId="79" fillId="0" borderId="0" xfId="645" applyFont="1"/>
    <xf numFmtId="49" fontId="79" fillId="0" borderId="0" xfId="0" applyNumberFormat="1" applyFont="1" applyAlignment="1">
      <alignment horizontal="right"/>
    </xf>
    <xf numFmtId="0" fontId="106" fillId="51" borderId="0" xfId="0" applyFont="1" applyFill="1" applyAlignment="1">
      <alignment horizontal="left" wrapText="1" indent="1"/>
    </xf>
    <xf numFmtId="0" fontId="107" fillId="0" borderId="0" xfId="833" applyFont="1" applyAlignment="1">
      <alignment wrapText="1"/>
    </xf>
    <xf numFmtId="0" fontId="107" fillId="0" borderId="23" xfId="833" applyFont="1" applyBorder="1" applyAlignment="1">
      <alignment wrapText="1"/>
    </xf>
    <xf numFmtId="0" fontId="104" fillId="58" borderId="28" xfId="0" applyFont="1" applyFill="1" applyBorder="1" applyAlignment="1">
      <alignment horizontal="center" wrapText="1"/>
    </xf>
    <xf numFmtId="168" fontId="79" fillId="0" borderId="19" xfId="0" applyNumberFormat="1" applyFont="1" applyBorder="1" applyAlignment="1">
      <alignment horizontal="center"/>
    </xf>
    <xf numFmtId="0" fontId="143" fillId="0" borderId="0" xfId="0" applyFont="1" applyAlignment="1">
      <alignment horizontal="left" wrapText="1"/>
    </xf>
    <xf numFmtId="3" fontId="5" fillId="0" borderId="0" xfId="0" applyNumberFormat="1" applyFont="1"/>
    <xf numFmtId="0" fontId="111" fillId="0" borderId="0" xfId="624" applyFont="1"/>
    <xf numFmtId="0" fontId="89" fillId="0" borderId="0" xfId="624" applyFont="1"/>
    <xf numFmtId="168" fontId="79" fillId="0" borderId="0" xfId="0" applyNumberFormat="1" applyFont="1" applyAlignment="1">
      <alignment horizontal="center"/>
    </xf>
    <xf numFmtId="0" fontId="108" fillId="0" borderId="0" xfId="0" quotePrefix="1" applyFont="1" applyAlignment="1">
      <alignment horizontal="left" wrapText="1"/>
    </xf>
    <xf numFmtId="0" fontId="106" fillId="51" borderId="0" xfId="0" applyFont="1" applyFill="1" applyAlignment="1">
      <alignment vertical="center"/>
    </xf>
    <xf numFmtId="0" fontId="118" fillId="51" borderId="0" xfId="833" applyFont="1" applyFill="1"/>
    <xf numFmtId="0" fontId="108" fillId="51" borderId="0" xfId="833" applyFont="1" applyFill="1"/>
    <xf numFmtId="0" fontId="105" fillId="0" borderId="0" xfId="833" applyFont="1" applyAlignment="1">
      <alignment horizontal="right"/>
    </xf>
    <xf numFmtId="0" fontId="105" fillId="57" borderId="0" xfId="833" applyFont="1" applyFill="1" applyAlignment="1">
      <alignment horizontal="right"/>
    </xf>
    <xf numFmtId="0" fontId="105" fillId="0" borderId="0" xfId="833" quotePrefix="1" applyFont="1" applyAlignment="1">
      <alignment horizontal="right"/>
    </xf>
    <xf numFmtId="0" fontId="105" fillId="57" borderId="0" xfId="833" quotePrefix="1" applyFont="1" applyFill="1" applyAlignment="1">
      <alignment horizontal="right"/>
    </xf>
    <xf numFmtId="0" fontId="105" fillId="61" borderId="0" xfId="0" quotePrefix="1" applyFont="1" applyFill="1" applyAlignment="1">
      <alignment horizontal="right"/>
    </xf>
    <xf numFmtId="0" fontId="105" fillId="61" borderId="0" xfId="0" applyFont="1" applyFill="1" applyAlignment="1">
      <alignment horizontal="right"/>
    </xf>
    <xf numFmtId="168" fontId="79" fillId="61" borderId="0" xfId="0" quotePrefix="1" applyNumberFormat="1" applyFont="1" applyFill="1" applyAlignment="1">
      <alignment horizontal="right"/>
    </xf>
    <xf numFmtId="168" fontId="105" fillId="61" borderId="0" xfId="0" applyNumberFormat="1" applyFont="1" applyFill="1" applyAlignment="1">
      <alignment horizontal="right"/>
    </xf>
    <xf numFmtId="0" fontId="79" fillId="51" borderId="0" xfId="0" quotePrefix="1" applyFont="1" applyFill="1" applyAlignment="1">
      <alignment horizontal="right" vertical="center" readingOrder="1"/>
    </xf>
    <xf numFmtId="0" fontId="79" fillId="51" borderId="0" xfId="0" quotePrefix="1" applyFont="1" applyFill="1" applyAlignment="1">
      <alignment horizontal="right"/>
    </xf>
    <xf numFmtId="0" fontId="107" fillId="56" borderId="17" xfId="833" quotePrefix="1" applyFont="1" applyFill="1" applyBorder="1" applyAlignment="1">
      <alignment horizontal="center"/>
    </xf>
    <xf numFmtId="0" fontId="104" fillId="56" borderId="17" xfId="833" quotePrefix="1" applyFont="1" applyFill="1" applyBorder="1" applyAlignment="1">
      <alignment horizontal="center"/>
    </xf>
    <xf numFmtId="0" fontId="79" fillId="54" borderId="0" xfId="161" applyFont="1" applyFill="1" applyAlignment="1">
      <alignment horizontal="right"/>
    </xf>
    <xf numFmtId="0" fontId="79" fillId="54" borderId="17" xfId="161" applyFont="1" applyFill="1" applyBorder="1" applyAlignment="1">
      <alignment horizontal="right"/>
    </xf>
    <xf numFmtId="0" fontId="79" fillId="0" borderId="0" xfId="161" applyFont="1" applyAlignment="1">
      <alignment horizontal="right"/>
    </xf>
    <xf numFmtId="0" fontId="79" fillId="0" borderId="17" xfId="161" applyFont="1" applyBorder="1" applyAlignment="1">
      <alignment horizontal="right"/>
    </xf>
    <xf numFmtId="3" fontId="104" fillId="56" borderId="9" xfId="0" applyNumberFormat="1" applyFont="1" applyFill="1" applyBorder="1" applyAlignment="1">
      <alignment horizontal="center"/>
    </xf>
    <xf numFmtId="168" fontId="79" fillId="0" borderId="19" xfId="833" applyNumberFormat="1" applyFont="1" applyBorder="1"/>
    <xf numFmtId="168" fontId="79" fillId="0" borderId="14" xfId="833" applyNumberFormat="1" applyFont="1" applyBorder="1"/>
    <xf numFmtId="168" fontId="79" fillId="0" borderId="33" xfId="833" applyNumberFormat="1" applyFont="1" applyBorder="1"/>
    <xf numFmtId="168" fontId="79" fillId="0" borderId="33" xfId="833" applyNumberFormat="1" applyFont="1" applyBorder="1" applyAlignment="1">
      <alignment horizontal="right"/>
    </xf>
    <xf numFmtId="168" fontId="79" fillId="0" borderId="32" xfId="833" quotePrefix="1" applyNumberFormat="1" applyFont="1" applyBorder="1" applyAlignment="1">
      <alignment horizontal="right"/>
    </xf>
    <xf numFmtId="168" fontId="79" fillId="0" borderId="38" xfId="833" quotePrefix="1" applyNumberFormat="1" applyFont="1" applyBorder="1" applyAlignment="1">
      <alignment horizontal="right"/>
    </xf>
    <xf numFmtId="168" fontId="79" fillId="0" borderId="38" xfId="833" applyNumberFormat="1" applyFont="1" applyBorder="1"/>
    <xf numFmtId="168" fontId="79" fillId="0" borderId="34" xfId="833" applyNumberFormat="1" applyFont="1" applyBorder="1"/>
    <xf numFmtId="168" fontId="79" fillId="51" borderId="34" xfId="833" applyNumberFormat="1" applyFont="1" applyFill="1" applyBorder="1"/>
    <xf numFmtId="168" fontId="104" fillId="0" borderId="19" xfId="833" applyNumberFormat="1" applyFont="1" applyBorder="1"/>
    <xf numFmtId="168" fontId="104" fillId="0" borderId="14" xfId="833" applyNumberFormat="1" applyFont="1" applyBorder="1"/>
    <xf numFmtId="168" fontId="104" fillId="0" borderId="33" xfId="833" applyNumberFormat="1" applyFont="1" applyBorder="1"/>
    <xf numFmtId="168" fontId="104" fillId="51" borderId="33" xfId="833" applyNumberFormat="1" applyFont="1" applyFill="1" applyBorder="1"/>
    <xf numFmtId="168" fontId="105" fillId="0" borderId="0" xfId="0" applyNumberFormat="1" applyFont="1" applyFill="1" applyAlignment="1">
      <alignment horizontal="center"/>
    </xf>
    <xf numFmtId="168" fontId="105" fillId="0" borderId="19" xfId="0" applyNumberFormat="1" applyFont="1" applyFill="1" applyBorder="1" applyAlignment="1">
      <alignment horizontal="center"/>
    </xf>
    <xf numFmtId="168" fontId="105" fillId="0" borderId="0" xfId="0" quotePrefix="1" applyNumberFormat="1" applyFont="1" applyFill="1" applyAlignment="1">
      <alignment horizontal="center"/>
    </xf>
    <xf numFmtId="168" fontId="105" fillId="0" borderId="19" xfId="0" quotePrefix="1" applyNumberFormat="1" applyFont="1" applyFill="1" applyBorder="1" applyAlignment="1">
      <alignment horizontal="center"/>
    </xf>
    <xf numFmtId="168" fontId="105" fillId="0" borderId="29" xfId="0" applyNumberFormat="1" applyFont="1" applyFill="1" applyBorder="1" applyAlignment="1">
      <alignment horizontal="center"/>
    </xf>
    <xf numFmtId="168" fontId="79" fillId="0" borderId="31" xfId="0" applyNumberFormat="1" applyFont="1" applyBorder="1" applyAlignment="1">
      <alignment horizontal="center"/>
    </xf>
    <xf numFmtId="0" fontId="2" fillId="0" borderId="0" xfId="0" applyFont="1" applyAlignment="1">
      <alignment horizontal="center"/>
    </xf>
    <xf numFmtId="0" fontId="154" fillId="56" borderId="28" xfId="835" applyFont="1" applyFill="1" applyBorder="1" applyAlignment="1">
      <alignment horizontal="right" wrapText="1"/>
    </xf>
    <xf numFmtId="3" fontId="155" fillId="61" borderId="0" xfId="835" applyNumberFormat="1" applyFont="1" applyFill="1" applyAlignment="1">
      <alignment vertical="center"/>
    </xf>
    <xf numFmtId="3" fontId="156" fillId="61" borderId="0" xfId="835" applyNumberFormat="1" applyFont="1" applyFill="1" applyAlignment="1">
      <alignment vertical="center"/>
    </xf>
    <xf numFmtId="3" fontId="154" fillId="61" borderId="28" xfId="625" applyNumberFormat="1" applyFont="1" applyFill="1" applyBorder="1" applyAlignment="1">
      <alignment vertical="center"/>
    </xf>
    <xf numFmtId="3" fontId="79" fillId="0" borderId="0" xfId="0" applyNumberFormat="1" applyFont="1" applyFill="1" applyAlignment="1">
      <alignment vertical="center"/>
    </xf>
    <xf numFmtId="3" fontId="104" fillId="0" borderId="28" xfId="625" applyNumberFormat="1" applyFont="1" applyFill="1" applyBorder="1" applyAlignment="1">
      <alignment vertical="center"/>
    </xf>
    <xf numFmtId="3" fontId="157" fillId="56" borderId="29" xfId="1073" applyNumberFormat="1" applyFont="1" applyFill="1" applyBorder="1" applyAlignment="1">
      <alignment horizontal="right"/>
    </xf>
    <xf numFmtId="0" fontId="157" fillId="56" borderId="17" xfId="1073" applyFont="1" applyFill="1" applyBorder="1" applyAlignment="1">
      <alignment horizontal="right"/>
    </xf>
    <xf numFmtId="3" fontId="154" fillId="56" borderId="29" xfId="1073" applyNumberFormat="1" applyFont="1" applyFill="1" applyBorder="1" applyAlignment="1">
      <alignment horizontal="right"/>
    </xf>
    <xf numFmtId="0" fontId="154" fillId="56" borderId="17" xfId="1073" applyFont="1" applyFill="1" applyBorder="1" applyAlignment="1">
      <alignment horizontal="right"/>
    </xf>
    <xf numFmtId="0" fontId="154" fillId="58" borderId="28" xfId="834" applyFont="1" applyFill="1" applyBorder="1" applyAlignment="1">
      <alignment horizontal="right" wrapText="1"/>
    </xf>
    <xf numFmtId="0" fontId="154" fillId="0" borderId="0" xfId="834" applyFont="1" applyAlignment="1">
      <alignment horizontal="right" wrapText="1"/>
    </xf>
    <xf numFmtId="3" fontId="154" fillId="55" borderId="0" xfId="834" applyNumberFormat="1" applyFont="1" applyFill="1"/>
    <xf numFmtId="3" fontId="154" fillId="59" borderId="0" xfId="834" applyNumberFormat="1" applyFont="1" applyFill="1"/>
    <xf numFmtId="3" fontId="154" fillId="0" borderId="0" xfId="834" applyNumberFormat="1" applyFont="1"/>
    <xf numFmtId="3" fontId="155" fillId="55" borderId="0" xfId="834" applyNumberFormat="1" applyFont="1" applyFill="1"/>
    <xf numFmtId="3" fontId="155" fillId="59" borderId="0" xfId="834" applyNumberFormat="1" applyFont="1" applyFill="1"/>
    <xf numFmtId="3" fontId="155" fillId="0" borderId="0" xfId="834" applyNumberFormat="1" applyFont="1"/>
    <xf numFmtId="3" fontId="154" fillId="58" borderId="30" xfId="834" applyNumberFormat="1" applyFont="1" applyFill="1" applyBorder="1"/>
    <xf numFmtId="3" fontId="154" fillId="56" borderId="30" xfId="834" applyNumberFormat="1" applyFont="1" applyFill="1" applyBorder="1" applyAlignment="1">
      <alignment horizontal="right"/>
    </xf>
    <xf numFmtId="3" fontId="154" fillId="0" borderId="0" xfId="834" applyNumberFormat="1" applyFont="1" applyAlignment="1">
      <alignment horizontal="right"/>
    </xf>
    <xf numFmtId="0" fontId="159" fillId="0" borderId="0" xfId="834" applyFont="1"/>
    <xf numFmtId="15" fontId="79" fillId="0" borderId="0" xfId="833" quotePrefix="1" applyNumberFormat="1" applyFont="1" applyFill="1" applyAlignment="1">
      <alignment horizontal="right"/>
    </xf>
    <xf numFmtId="3" fontId="159" fillId="0" borderId="29" xfId="835" applyNumberFormat="1" applyFont="1" applyBorder="1" applyAlignment="1">
      <alignment vertical="top"/>
    </xf>
    <xf numFmtId="3" fontId="159" fillId="0" borderId="29" xfId="835" applyNumberFormat="1" applyFont="1" applyBorder="1" applyAlignment="1">
      <alignment horizontal="right" vertical="top"/>
    </xf>
    <xf numFmtId="3" fontId="159" fillId="63" borderId="0" xfId="835" applyNumberFormat="1" applyFont="1" applyFill="1"/>
    <xf numFmtId="3" fontId="104" fillId="0" borderId="0" xfId="835" applyNumberFormat="1" applyFont="1" applyAlignment="1">
      <alignment horizontal="right" vertical="top"/>
    </xf>
    <xf numFmtId="3" fontId="79" fillId="0" borderId="17" xfId="835" applyNumberFormat="1" applyFont="1" applyBorder="1" applyAlignment="1">
      <alignment horizontal="right"/>
    </xf>
    <xf numFmtId="3" fontId="104" fillId="0" borderId="0" xfId="835" applyNumberFormat="1" applyFont="1" applyAlignment="1">
      <alignment horizontal="right"/>
    </xf>
    <xf numFmtId="3" fontId="79" fillId="0" borderId="0" xfId="835" applyNumberFormat="1" applyFont="1" applyAlignment="1">
      <alignment horizontal="right" vertical="top"/>
    </xf>
    <xf numFmtId="2" fontId="79" fillId="57" borderId="0" xfId="161" applyNumberFormat="1" applyFont="1" applyFill="1" applyAlignment="1">
      <alignment horizontal="right"/>
    </xf>
    <xf numFmtId="2" fontId="79" fillId="57" borderId="17" xfId="161" applyNumberFormat="1" applyFont="1" applyFill="1" applyBorder="1" applyAlignment="1">
      <alignment horizontal="right"/>
    </xf>
    <xf numFmtId="3" fontId="89" fillId="57" borderId="0" xfId="833" applyNumberFormat="1" applyFont="1" applyFill="1" applyBorder="1"/>
    <xf numFmtId="3" fontId="79" fillId="0" borderId="0" xfId="833" applyNumberFormat="1" applyFont="1" applyFill="1" applyAlignment="1">
      <alignment horizontal="right" wrapText="1"/>
    </xf>
    <xf numFmtId="3" fontId="79" fillId="0" borderId="17" xfId="833" applyNumberFormat="1" applyFont="1" applyFill="1" applyBorder="1" applyAlignment="1">
      <alignment horizontal="right" wrapText="1"/>
    </xf>
    <xf numFmtId="3" fontId="111" fillId="0" borderId="28" xfId="833" applyNumberFormat="1" applyFont="1" applyFill="1" applyBorder="1"/>
    <xf numFmtId="3" fontId="79" fillId="0" borderId="0" xfId="833" applyNumberFormat="1" applyFont="1" applyFill="1" applyAlignment="1">
      <alignment horizontal="right"/>
    </xf>
    <xf numFmtId="3" fontId="79" fillId="0" borderId="0" xfId="833" applyNumberFormat="1" applyFont="1" applyFill="1"/>
    <xf numFmtId="3" fontId="79" fillId="0" borderId="17" xfId="645" applyNumberFormat="1" applyFont="1" applyFill="1" applyBorder="1" applyAlignment="1"/>
    <xf numFmtId="3" fontId="89" fillId="0" borderId="0" xfId="833" applyNumberFormat="1" applyFont="1" applyFill="1"/>
    <xf numFmtId="3" fontId="111" fillId="0" borderId="29" xfId="833" applyNumberFormat="1" applyFont="1" applyFill="1" applyBorder="1"/>
    <xf numFmtId="9" fontId="104" fillId="0" borderId="0" xfId="833" applyNumberFormat="1" applyFont="1" applyFill="1"/>
    <xf numFmtId="3" fontId="109" fillId="0" borderId="0" xfId="833" quotePrefix="1" applyNumberFormat="1" applyFont="1" applyFill="1"/>
    <xf numFmtId="9" fontId="107" fillId="0" borderId="29" xfId="833" applyNumberFormat="1" applyFont="1" applyFill="1" applyBorder="1"/>
    <xf numFmtId="3" fontId="107" fillId="51" borderId="29" xfId="833" applyNumberFormat="1" applyFont="1" applyFill="1" applyBorder="1"/>
    <xf numFmtId="3" fontId="104" fillId="0" borderId="29" xfId="834" applyNumberFormat="1" applyFont="1" applyBorder="1"/>
    <xf numFmtId="3" fontId="104" fillId="57" borderId="29" xfId="834" applyNumberFormat="1" applyFont="1" applyFill="1" applyBorder="1"/>
    <xf numFmtId="3" fontId="107" fillId="0" borderId="29" xfId="833" applyNumberFormat="1" applyFont="1" applyBorder="1"/>
    <xf numFmtId="3" fontId="107" fillId="57" borderId="29" xfId="833" applyNumberFormat="1" applyFont="1" applyFill="1" applyBorder="1"/>
    <xf numFmtId="0" fontId="104" fillId="51" borderId="29" xfId="169" applyFont="1" applyFill="1" applyBorder="1" applyAlignment="1">
      <alignment wrapText="1"/>
    </xf>
    <xf numFmtId="3" fontId="79" fillId="51" borderId="29" xfId="833" applyNumberFormat="1" applyFont="1" applyFill="1" applyBorder="1"/>
    <xf numFmtId="3" fontId="79" fillId="0" borderId="29" xfId="833" applyNumberFormat="1" applyFont="1" applyBorder="1"/>
    <xf numFmtId="3" fontId="79" fillId="57" borderId="29" xfId="833" applyNumberFormat="1" applyFont="1" applyFill="1" applyBorder="1"/>
    <xf numFmtId="171" fontId="79" fillId="51" borderId="29" xfId="645" applyNumberFormat="1" applyFont="1" applyFill="1" applyBorder="1"/>
    <xf numFmtId="171" fontId="79" fillId="0" borderId="29" xfId="833" applyNumberFormat="1" applyFont="1" applyBorder="1"/>
    <xf numFmtId="171" fontId="79" fillId="57" borderId="29" xfId="833" applyNumberFormat="1" applyFont="1" applyFill="1" applyBorder="1"/>
    <xf numFmtId="191" fontId="79" fillId="51" borderId="29" xfId="837" applyNumberFormat="1" applyFont="1" applyFill="1" applyBorder="1" applyAlignment="1">
      <alignment horizontal="right"/>
    </xf>
    <xf numFmtId="4" fontId="79" fillId="0" borderId="29" xfId="833" applyNumberFormat="1" applyFont="1" applyBorder="1"/>
    <xf numFmtId="4" fontId="79" fillId="57" borderId="29" xfId="833" applyNumberFormat="1" applyFont="1" applyFill="1" applyBorder="1"/>
    <xf numFmtId="3" fontId="109" fillId="51" borderId="29" xfId="833" applyNumberFormat="1" applyFont="1" applyFill="1" applyBorder="1"/>
    <xf numFmtId="0" fontId="109" fillId="51" borderId="29" xfId="0" applyFont="1" applyFill="1" applyBorder="1"/>
    <xf numFmtId="168" fontId="105" fillId="57" borderId="0" xfId="833" applyNumberFormat="1" applyFont="1" applyFill="1" applyAlignment="1">
      <alignment horizontal="right"/>
    </xf>
    <xf numFmtId="168" fontId="79" fillId="61" borderId="0" xfId="0" applyNumberFormat="1" applyFont="1" applyFill="1" applyAlignment="1">
      <alignment horizontal="right"/>
    </xf>
    <xf numFmtId="201" fontId="127" fillId="0" borderId="0" xfId="0" applyNumberFormat="1" applyFont="1" applyAlignment="1">
      <alignment horizontal="right"/>
    </xf>
    <xf numFmtId="168" fontId="105" fillId="57" borderId="0" xfId="833" quotePrefix="1" applyNumberFormat="1" applyFont="1" applyFill="1" applyAlignment="1">
      <alignment horizontal="right"/>
    </xf>
    <xf numFmtId="9" fontId="104" fillId="57" borderId="0" xfId="833" applyNumberFormat="1" applyFont="1" applyFill="1"/>
    <xf numFmtId="0" fontId="104" fillId="0" borderId="0" xfId="0" applyFont="1" applyFill="1" applyBorder="1" applyAlignment="1">
      <alignment horizontal="left" vertical="top" wrapText="1"/>
    </xf>
    <xf numFmtId="0" fontId="104" fillId="0" borderId="0" xfId="0" applyFont="1" applyFill="1" applyBorder="1" applyAlignment="1">
      <alignment horizontal="center" wrapText="1"/>
    </xf>
    <xf numFmtId="0" fontId="135" fillId="0" borderId="0" xfId="0" applyFont="1" applyFill="1" applyBorder="1" applyAlignment="1">
      <alignment horizontal="left" vertical="center" wrapText="1" readingOrder="1"/>
    </xf>
    <xf numFmtId="0" fontId="79" fillId="0" borderId="0" xfId="0" applyFont="1" applyFill="1" applyBorder="1" applyAlignment="1">
      <alignment horizontal="left" vertical="center" wrapText="1" readingOrder="1"/>
    </xf>
    <xf numFmtId="0" fontId="135" fillId="0" borderId="0" xfId="0" quotePrefix="1" applyFont="1" applyFill="1" applyBorder="1" applyAlignment="1">
      <alignment horizontal="left" vertical="center" wrapText="1" readingOrder="1"/>
    </xf>
    <xf numFmtId="0" fontId="135" fillId="0" borderId="0" xfId="0" applyFont="1" applyFill="1" applyBorder="1" applyAlignment="1">
      <alignment horizontal="left" wrapText="1" readingOrder="1"/>
    </xf>
    <xf numFmtId="0" fontId="79" fillId="0" borderId="0" xfId="0" applyFont="1" applyFill="1" applyBorder="1"/>
    <xf numFmtId="0" fontId="90" fillId="0" borderId="0" xfId="0" applyFont="1" applyFill="1" applyBorder="1"/>
    <xf numFmtId="0" fontId="79" fillId="0" borderId="0" xfId="624" applyFont="1" applyAlignment="1">
      <alignment horizontal="left"/>
    </xf>
    <xf numFmtId="3" fontId="108" fillId="51" borderId="0" xfId="0" applyNumberFormat="1" applyFont="1" applyFill="1" applyAlignment="1">
      <alignment vertical="center"/>
    </xf>
    <xf numFmtId="3" fontId="108" fillId="0" borderId="0" xfId="0" applyNumberFormat="1" applyFont="1" applyAlignment="1">
      <alignment vertical="center"/>
    </xf>
    <xf numFmtId="3" fontId="108" fillId="0" borderId="0" xfId="0" applyNumberFormat="1" applyFont="1" applyFill="1" applyAlignment="1">
      <alignment vertical="center"/>
    </xf>
    <xf numFmtId="0" fontId="108" fillId="61" borderId="0" xfId="626" applyFont="1" applyFill="1"/>
    <xf numFmtId="3" fontId="104" fillId="0" borderId="0" xfId="834" applyNumberFormat="1" applyFont="1" applyFill="1"/>
    <xf numFmtId="3" fontId="155" fillId="57" borderId="0" xfId="1073" applyNumberFormat="1" applyFont="1" applyFill="1"/>
    <xf numFmtId="3" fontId="154" fillId="57" borderId="29" xfId="1073" applyNumberFormat="1" applyFont="1" applyFill="1" applyBorder="1"/>
    <xf numFmtId="3" fontId="154" fillId="57" borderId="0" xfId="1073" applyNumberFormat="1" applyFont="1" applyFill="1"/>
    <xf numFmtId="3" fontId="155" fillId="57" borderId="28" xfId="1073" applyNumberFormat="1" applyFont="1" applyFill="1" applyBorder="1"/>
    <xf numFmtId="3" fontId="158" fillId="57" borderId="0" xfId="1073" applyNumberFormat="1" applyFont="1" applyFill="1"/>
    <xf numFmtId="3" fontId="158" fillId="57" borderId="28" xfId="1073" applyNumberFormat="1" applyFont="1" applyFill="1" applyBorder="1"/>
    <xf numFmtId="3" fontId="155" fillId="57" borderId="17" xfId="1073" applyNumberFormat="1" applyFont="1" applyFill="1" applyBorder="1"/>
    <xf numFmtId="3" fontId="154" fillId="57" borderId="28" xfId="1073" applyNumberFormat="1" applyFont="1" applyFill="1" applyBorder="1"/>
    <xf numFmtId="10" fontId="155" fillId="57" borderId="0" xfId="837" quotePrefix="1" applyNumberFormat="1" applyFont="1" applyFill="1" applyBorder="1" applyAlignment="1">
      <alignment horizontal="right"/>
    </xf>
    <xf numFmtId="10" fontId="155" fillId="57" borderId="17" xfId="837" quotePrefix="1" applyNumberFormat="1" applyFont="1" applyFill="1" applyBorder="1" applyAlignment="1">
      <alignment horizontal="right"/>
    </xf>
    <xf numFmtId="10" fontId="154" fillId="57" borderId="0" xfId="837" quotePrefix="1" applyNumberFormat="1" applyFont="1" applyFill="1" applyBorder="1" applyAlignment="1">
      <alignment horizontal="right"/>
    </xf>
    <xf numFmtId="10" fontId="154" fillId="57" borderId="29" xfId="837" quotePrefix="1" applyNumberFormat="1" applyFont="1" applyFill="1" applyBorder="1" applyAlignment="1">
      <alignment horizontal="right"/>
    </xf>
    <xf numFmtId="10" fontId="154" fillId="57" borderId="17" xfId="837" quotePrefix="1" applyNumberFormat="1" applyFont="1" applyFill="1" applyBorder="1" applyAlignment="1">
      <alignment horizontal="right"/>
    </xf>
    <xf numFmtId="10" fontId="154" fillId="57" borderId="30" xfId="837" quotePrefix="1" applyNumberFormat="1" applyFont="1" applyFill="1" applyBorder="1" applyAlignment="1">
      <alignment horizontal="right"/>
    </xf>
    <xf numFmtId="3" fontId="104" fillId="57" borderId="0" xfId="833" applyNumberFormat="1" applyFont="1" applyFill="1"/>
    <xf numFmtId="3" fontId="104" fillId="57" borderId="17" xfId="833" applyNumberFormat="1" applyFont="1" applyFill="1" applyBorder="1"/>
    <xf numFmtId="3" fontId="104" fillId="57" borderId="30" xfId="833" applyNumberFormat="1" applyFont="1" applyFill="1" applyBorder="1"/>
    <xf numFmtId="3" fontId="126" fillId="57" borderId="0" xfId="0" applyNumberFormat="1" applyFont="1" applyFill="1" applyAlignment="1">
      <alignment horizontal="right"/>
    </xf>
    <xf numFmtId="3" fontId="127" fillId="57" borderId="0" xfId="0" applyNumberFormat="1" applyFont="1" applyFill="1" applyAlignment="1">
      <alignment horizontal="right"/>
    </xf>
    <xf numFmtId="3" fontId="126" fillId="57" borderId="23" xfId="0" applyNumberFormat="1" applyFont="1" applyFill="1" applyBorder="1" applyAlignment="1">
      <alignment horizontal="right"/>
    </xf>
    <xf numFmtId="171" fontId="126" fillId="57" borderId="0" xfId="0" applyNumberFormat="1" applyFont="1" applyFill="1" applyAlignment="1">
      <alignment horizontal="right"/>
    </xf>
    <xf numFmtId="171" fontId="126" fillId="57" borderId="23" xfId="0" applyNumberFormat="1" applyFont="1" applyFill="1" applyBorder="1" applyAlignment="1">
      <alignment horizontal="right"/>
    </xf>
    <xf numFmtId="16" fontId="79" fillId="51" borderId="0" xfId="0" quotePrefix="1" applyNumberFormat="1" applyFont="1" applyFill="1"/>
    <xf numFmtId="0" fontId="108" fillId="0" borderId="0" xfId="0" applyFont="1" applyAlignment="1">
      <alignment horizontal="left" vertical="top" wrapText="1"/>
    </xf>
    <xf numFmtId="0" fontId="79" fillId="0" borderId="0" xfId="0" applyFont="1" applyAlignment="1">
      <alignment horizontal="left" vertical="top" wrapText="1"/>
    </xf>
    <xf numFmtId="0" fontId="104" fillId="0" borderId="0" xfId="0" applyFont="1" applyAlignment="1">
      <alignment horizontal="justify" vertical="top" wrapText="1"/>
    </xf>
    <xf numFmtId="0" fontId="79" fillId="51" borderId="0" xfId="0" applyFont="1" applyFill="1" applyAlignment="1">
      <alignment horizontal="left" vertical="top" wrapText="1"/>
    </xf>
    <xf numFmtId="0" fontId="104" fillId="0" borderId="0" xfId="0" applyFont="1" applyAlignment="1">
      <alignment horizontal="left" vertical="top" wrapText="1"/>
    </xf>
    <xf numFmtId="0" fontId="132" fillId="0" borderId="0" xfId="0" applyFont="1" applyAlignment="1">
      <alignment horizontal="left" wrapText="1"/>
    </xf>
    <xf numFmtId="0" fontId="132" fillId="0" borderId="0" xfId="0" applyFont="1" applyAlignment="1">
      <alignment wrapText="1"/>
    </xf>
    <xf numFmtId="0" fontId="119" fillId="0" borderId="0" xfId="0" applyFont="1" applyAlignment="1">
      <alignment horizontal="left" vertical="center" wrapText="1" readingOrder="1"/>
    </xf>
    <xf numFmtId="0" fontId="79" fillId="0" borderId="29" xfId="0" applyFont="1" applyBorder="1" applyAlignment="1">
      <alignment horizontal="left" wrapText="1"/>
    </xf>
    <xf numFmtId="0" fontId="79" fillId="0" borderId="0" xfId="0" applyFont="1" applyAlignment="1">
      <alignment horizontal="left" wrapText="1"/>
    </xf>
    <xf numFmtId="0" fontId="90" fillId="51" borderId="0" xfId="0" applyFont="1" applyFill="1" applyAlignment="1">
      <alignment horizontal="left" wrapText="1"/>
    </xf>
    <xf numFmtId="0" fontId="90" fillId="0" borderId="0" xfId="0" applyFont="1" applyAlignment="1">
      <alignment horizontal="left"/>
    </xf>
    <xf numFmtId="0" fontId="90" fillId="0" borderId="0" xfId="0" applyFont="1" applyAlignment="1">
      <alignment horizontal="left" vertical="center" wrapText="1" readingOrder="1"/>
    </xf>
    <xf numFmtId="0" fontId="107" fillId="56" borderId="0" xfId="0" applyFont="1" applyFill="1" applyAlignment="1">
      <alignment horizontal="center"/>
    </xf>
    <xf numFmtId="0" fontId="109" fillId="56" borderId="0" xfId="0" applyFont="1" applyFill="1" applyAlignment="1">
      <alignment horizontal="center"/>
    </xf>
    <xf numFmtId="0" fontId="82" fillId="0" borderId="0" xfId="833" applyFont="1" applyAlignment="1">
      <alignment horizontal="left" wrapText="1"/>
    </xf>
    <xf numFmtId="0" fontId="82" fillId="51" borderId="0" xfId="833" applyFont="1" applyFill="1" applyAlignment="1">
      <alignment horizontal="left" wrapText="1"/>
    </xf>
    <xf numFmtId="0" fontId="143" fillId="0" borderId="0" xfId="0" applyFont="1" applyAlignment="1">
      <alignment horizontal="left" wrapText="1"/>
    </xf>
    <xf numFmtId="0" fontId="143" fillId="0" borderId="0" xfId="833" applyFont="1" applyAlignment="1">
      <alignment horizontal="left" wrapText="1"/>
    </xf>
    <xf numFmtId="0" fontId="143" fillId="51" borderId="0" xfId="0" applyFont="1" applyFill="1" applyAlignment="1">
      <alignment horizontal="left" vertical="top" wrapText="1"/>
    </xf>
    <xf numFmtId="0" fontId="132" fillId="51" borderId="28" xfId="0" applyFont="1" applyFill="1" applyBorder="1" applyAlignment="1">
      <alignment horizontal="center"/>
    </xf>
    <xf numFmtId="0" fontId="115" fillId="51" borderId="0" xfId="833" applyFont="1" applyFill="1" applyAlignment="1">
      <alignment horizontal="left" vertical="center" wrapText="1"/>
    </xf>
    <xf numFmtId="0" fontId="119" fillId="0" borderId="0" xfId="0" applyFont="1" applyAlignment="1">
      <alignment horizontal="left" wrapText="1"/>
    </xf>
    <xf numFmtId="0" fontId="90" fillId="0" borderId="0" xfId="0" applyFont="1" applyAlignment="1">
      <alignment wrapText="1"/>
    </xf>
    <xf numFmtId="0" fontId="90" fillId="0" borderId="0" xfId="0" applyFont="1"/>
    <xf numFmtId="0" fontId="90" fillId="19" borderId="0" xfId="0" applyFont="1" applyFill="1" applyAlignment="1">
      <alignment horizontal="left" wrapText="1"/>
    </xf>
    <xf numFmtId="0" fontId="90" fillId="19" borderId="0" xfId="834" applyFont="1" applyFill="1" applyAlignment="1">
      <alignment horizontal="left" wrapText="1"/>
    </xf>
    <xf numFmtId="0" fontId="79" fillId="0" borderId="28" xfId="834" applyFont="1" applyBorder="1" applyAlignment="1">
      <alignment horizontal="left"/>
    </xf>
    <xf numFmtId="0" fontId="79" fillId="0" borderId="28" xfId="834" applyFont="1" applyBorder="1"/>
    <xf numFmtId="0" fontId="79" fillId="0" borderId="29" xfId="834" applyFont="1" applyBorder="1" applyAlignment="1">
      <alignment horizontal="left" wrapText="1"/>
    </xf>
    <xf numFmtId="0" fontId="79" fillId="0" borderId="29" xfId="834" applyFont="1" applyBorder="1"/>
    <xf numFmtId="17" fontId="110" fillId="56" borderId="0" xfId="833" applyNumberFormat="1" applyFont="1" applyFill="1" applyAlignment="1">
      <alignment horizontal="left"/>
    </xf>
    <xf numFmtId="0" fontId="120" fillId="56" borderId="0" xfId="833" applyFont="1" applyFill="1" applyAlignment="1">
      <alignment horizontal="left"/>
    </xf>
    <xf numFmtId="0" fontId="79" fillId="0" borderId="17" xfId="834" applyFont="1" applyBorder="1" applyAlignment="1">
      <alignment horizontal="left"/>
    </xf>
    <xf numFmtId="0" fontId="79" fillId="0" borderId="17" xfId="834" applyFont="1" applyBorder="1"/>
    <xf numFmtId="0" fontId="79" fillId="0" borderId="28" xfId="834" applyFont="1" applyBorder="1" applyAlignment="1">
      <alignment horizontal="left" wrapText="1"/>
    </xf>
    <xf numFmtId="0" fontId="109" fillId="0" borderId="31" xfId="833" applyFont="1" applyBorder="1" applyAlignment="1">
      <alignment horizontal="left" wrapText="1"/>
    </xf>
    <xf numFmtId="0" fontId="109" fillId="0" borderId="19" xfId="833" applyFont="1" applyBorder="1" applyAlignment="1">
      <alignment horizontal="left" wrapText="1"/>
    </xf>
    <xf numFmtId="0" fontId="90" fillId="0" borderId="0" xfId="0" applyFont="1" applyAlignment="1">
      <alignment horizontal="left" wrapText="1"/>
    </xf>
    <xf numFmtId="0" fontId="104" fillId="56" borderId="9" xfId="107" applyFont="1" applyFill="1" applyBorder="1" applyAlignment="1">
      <alignment horizontal="center" vertical="center" wrapText="1"/>
    </xf>
    <xf numFmtId="0" fontId="104" fillId="56" borderId="29" xfId="107" applyFont="1" applyFill="1" applyBorder="1" applyAlignment="1">
      <alignment horizontal="center" vertical="center" wrapText="1"/>
    </xf>
    <xf numFmtId="0" fontId="104" fillId="56" borderId="31" xfId="107" applyFont="1" applyFill="1" applyBorder="1" applyAlignment="1">
      <alignment horizontal="center" vertical="center" wrapText="1"/>
    </xf>
    <xf numFmtId="0" fontId="90" fillId="51" borderId="0" xfId="834" applyFont="1" applyFill="1" applyAlignment="1">
      <alignment horizontal="left" wrapText="1"/>
    </xf>
    <xf numFmtId="0" fontId="90" fillId="51" borderId="0" xfId="833" applyFont="1" applyFill="1" applyAlignment="1">
      <alignment horizontal="left"/>
    </xf>
    <xf numFmtId="0" fontId="116" fillId="51" borderId="0" xfId="833" applyFont="1" applyFill="1" applyAlignment="1">
      <alignment horizontal="left"/>
    </xf>
    <xf numFmtId="0" fontId="116" fillId="51" borderId="0" xfId="834" applyFont="1" applyFill="1" applyAlignment="1">
      <alignment horizontal="left" wrapText="1"/>
    </xf>
    <xf numFmtId="0" fontId="90" fillId="0" borderId="0" xfId="833" applyFont="1" applyAlignment="1">
      <alignment horizontal="left" wrapText="1"/>
    </xf>
    <xf numFmtId="0" fontId="137" fillId="0" borderId="0" xfId="833" applyFont="1" applyAlignment="1">
      <alignment horizontal="left" wrapText="1"/>
    </xf>
    <xf numFmtId="0" fontId="79" fillId="0" borderId="0" xfId="0" applyFont="1" applyAlignment="1">
      <alignment wrapText="1"/>
    </xf>
    <xf numFmtId="0" fontId="112" fillId="0" borderId="0" xfId="0" applyFont="1" applyAlignment="1">
      <alignment horizontal="left" vertical="center"/>
    </xf>
    <xf numFmtId="3" fontId="104" fillId="56" borderId="29" xfId="0" applyNumberFormat="1" applyFont="1" applyFill="1" applyBorder="1" applyAlignment="1">
      <alignment horizontal="center"/>
    </xf>
    <xf numFmtId="3" fontId="104" fillId="56" borderId="31" xfId="0" applyNumberFormat="1" applyFont="1" applyFill="1" applyBorder="1" applyAlignment="1">
      <alignment horizontal="center"/>
    </xf>
    <xf numFmtId="3" fontId="82" fillId="51" borderId="0" xfId="0" applyNumberFormat="1" applyFont="1" applyFill="1" applyAlignment="1">
      <alignment horizontal="left" wrapText="1"/>
    </xf>
    <xf numFmtId="3" fontId="82" fillId="0" borderId="0" xfId="0" applyNumberFormat="1" applyFont="1" applyAlignment="1">
      <alignment horizontal="left" wrapText="1"/>
    </xf>
    <xf numFmtId="3" fontId="104" fillId="56" borderId="9" xfId="0" applyNumberFormat="1" applyFont="1" applyFill="1" applyBorder="1" applyAlignment="1">
      <alignment horizontal="center"/>
    </xf>
  </cellXfs>
  <cellStyles count="1074">
    <cellStyle name="_Data" xfId="1" xr:uid="{00000000-0005-0000-0000-000000000000}"/>
    <cellStyle name="_Grafer till ÅR 2011_J Lundberg 130129" xfId="2" xr:uid="{00000000-0005-0000-0000-000001000000}"/>
    <cellStyle name="_Row3" xfId="3" xr:uid="{00000000-0005-0000-0000-000002000000}"/>
    <cellStyle name="=C:\WINNT35\SYSTEM32\COMMAND.COM" xfId="4" xr:uid="{00000000-0005-0000-0000-000003000000}"/>
    <cellStyle name="=C:\WINNT35\SYSTEM32\COMMAND.COM 2" xfId="841" xr:uid="{68ABD06B-F1D1-414A-A0BE-4FF3D835A789}"/>
    <cellStyle name="20% - Accent1 2" xfId="5" xr:uid="{00000000-0005-0000-0000-000004000000}"/>
    <cellStyle name="20% - Accent2 2" xfId="6" xr:uid="{00000000-0005-0000-0000-000005000000}"/>
    <cellStyle name="20% - Accent3 2" xfId="7" xr:uid="{00000000-0005-0000-0000-000006000000}"/>
    <cellStyle name="20% - Accent4 2" xfId="8" xr:uid="{00000000-0005-0000-0000-000007000000}"/>
    <cellStyle name="20% - Accent5 2" xfId="9" xr:uid="{00000000-0005-0000-0000-000008000000}"/>
    <cellStyle name="20% - Accent6 2" xfId="10" xr:uid="{00000000-0005-0000-0000-000009000000}"/>
    <cellStyle name="20% - Dekorfärg1 2" xfId="11" xr:uid="{00000000-0005-0000-0000-00000A000000}"/>
    <cellStyle name="20% - Dekorfärg2 2" xfId="12" xr:uid="{00000000-0005-0000-0000-00000B000000}"/>
    <cellStyle name="20% - Dekorfärg3 2" xfId="13" xr:uid="{00000000-0005-0000-0000-00000C000000}"/>
    <cellStyle name="20% - Dekorfärg4 2" xfId="14" xr:uid="{00000000-0005-0000-0000-00000D000000}"/>
    <cellStyle name="20% - Dekorfärg6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5 2 2" xfId="21" xr:uid="{00000000-0005-0000-0000-000014000000}"/>
    <cellStyle name="40% - Accent5 2 3" xfId="843" xr:uid="{DFFB68AD-7A93-449F-9E9E-FD4FCA98FC64}"/>
    <cellStyle name="40% - Accent6 2" xfId="22" xr:uid="{00000000-0005-0000-0000-000015000000}"/>
    <cellStyle name="40% - Dekorfärg1 2" xfId="23" xr:uid="{00000000-0005-0000-0000-000016000000}"/>
    <cellStyle name="40% - Dekorfärg3 2" xfId="24" xr:uid="{00000000-0005-0000-0000-000017000000}"/>
    <cellStyle name="40% - Dekorfärg4 2" xfId="25" xr:uid="{00000000-0005-0000-0000-000018000000}"/>
    <cellStyle name="40% - Dekorfärg5 2" xfId="26" xr:uid="{00000000-0005-0000-0000-000019000000}"/>
    <cellStyle name="40% - Dekorfärg6 2" xfId="27" xr:uid="{00000000-0005-0000-0000-00001A000000}"/>
    <cellStyle name="60% - Accent1 2" xfId="28" xr:uid="{00000000-0005-0000-0000-00001B000000}"/>
    <cellStyle name="60% - Accent2 2" xfId="29" xr:uid="{00000000-0005-0000-0000-00001C000000}"/>
    <cellStyle name="60% - Accent3 2" xfId="30" xr:uid="{00000000-0005-0000-0000-00001D000000}"/>
    <cellStyle name="60% - Accent4 2" xfId="31" xr:uid="{00000000-0005-0000-0000-00001E000000}"/>
    <cellStyle name="60% - Accent5 2" xfId="32" xr:uid="{00000000-0005-0000-0000-00001F000000}"/>
    <cellStyle name="60% - Accent6 2" xfId="33" xr:uid="{00000000-0005-0000-0000-000020000000}"/>
    <cellStyle name="60% - Dekorfärg1 2" xfId="34" xr:uid="{00000000-0005-0000-0000-000021000000}"/>
    <cellStyle name="60% - Dekorfärg2 2" xfId="35" xr:uid="{00000000-0005-0000-0000-000022000000}"/>
    <cellStyle name="60% - Dekorfärg3 2" xfId="36" xr:uid="{00000000-0005-0000-0000-000023000000}"/>
    <cellStyle name="60% - Dekorfärg4 2" xfId="37" xr:uid="{00000000-0005-0000-0000-000024000000}"/>
    <cellStyle name="60% - Dekorfärg5 2" xfId="38" xr:uid="{00000000-0005-0000-0000-000025000000}"/>
    <cellStyle name="60% - Dekorfärg6 2" xfId="39" xr:uid="{00000000-0005-0000-0000-000026000000}"/>
    <cellStyle name="Accent1 2" xfId="40" xr:uid="{00000000-0005-0000-0000-000027000000}"/>
    <cellStyle name="Accent2 2" xfId="41" xr:uid="{00000000-0005-0000-0000-000028000000}"/>
    <cellStyle name="Accent3 2" xfId="42" xr:uid="{00000000-0005-0000-0000-000029000000}"/>
    <cellStyle name="Accent4 2" xfId="43" xr:uid="{00000000-0005-0000-0000-00002A000000}"/>
    <cellStyle name="Accent5 2" xfId="44" xr:uid="{00000000-0005-0000-0000-00002B000000}"/>
    <cellStyle name="Accent6 2" xfId="45" xr:uid="{00000000-0005-0000-0000-00002C000000}"/>
    <cellStyle name="Anteckning" xfId="628" xr:uid="{00000000-0005-0000-0000-00002D000000}"/>
    <cellStyle name="Anteckning 2" xfId="46" xr:uid="{00000000-0005-0000-0000-00002E000000}"/>
    <cellStyle name="Anteckning 2 2" xfId="844" xr:uid="{FBF56191-1F64-4F08-9B69-F1CDA3576E4F}"/>
    <cellStyle name="Anteckning 3" xfId="47" xr:uid="{00000000-0005-0000-0000-00002F000000}"/>
    <cellStyle name="Anteckning 3 2" xfId="845" xr:uid="{EC6AFB4C-0B2D-485B-83EF-851FDE7910F2}"/>
    <cellStyle name="ÅRPressTxt2" xfId="48" xr:uid="{00000000-0005-0000-0000-000049030000}"/>
    <cellStyle name="ASCB - Summa" xfId="49" xr:uid="{00000000-0005-0000-0000-000030000000}"/>
    <cellStyle name="Availability" xfId="50" xr:uid="{00000000-0005-0000-0000-000031000000}"/>
    <cellStyle name="Bad 2" xfId="51" xr:uid="{00000000-0005-0000-0000-000032000000}"/>
    <cellStyle name="Bad 2 2" xfId="52" xr:uid="{00000000-0005-0000-0000-000033000000}"/>
    <cellStyle name="baseStyle" xfId="53" xr:uid="{00000000-0005-0000-0000-000034000000}"/>
    <cellStyle name="baseStyle 2" xfId="846" xr:uid="{FDA49D5F-7E17-4E52-9E31-0C37BF2799F6}"/>
    <cellStyle name="Beräkning" xfId="56" xr:uid="{00000000-0005-0000-0000-000035000000}"/>
    <cellStyle name="Beräkning 2" xfId="54" xr:uid="{00000000-0005-0000-0000-000036000000}"/>
    <cellStyle name="Bra" xfId="99" xr:uid="{00000000-0005-0000-0000-000037000000}"/>
    <cellStyle name="Bra 2" xfId="55" xr:uid="{00000000-0005-0000-0000-000038000000}"/>
    <cellStyle name="Calculation 2" xfId="57" xr:uid="{00000000-0005-0000-0000-00003A000000}"/>
    <cellStyle name="Check Cell 2" xfId="58" xr:uid="{00000000-0005-0000-0000-00003B000000}"/>
    <cellStyle name="checkExposure" xfId="59" xr:uid="{00000000-0005-0000-0000-00003C000000}"/>
    <cellStyle name="columnHeader" xfId="60" xr:uid="{00000000-0005-0000-0000-00003D000000}"/>
    <cellStyle name="Comma" xfId="61" builtinId="3"/>
    <cellStyle name="Comma 10" xfId="839" xr:uid="{FA8D47C3-3100-4B46-98B6-D3D05EDA4DD7}"/>
    <cellStyle name="Comma 10 2" xfId="1008" xr:uid="{387AD113-C4ED-420F-B6FA-F7529F5F0470}"/>
    <cellStyle name="Comma 10 3" xfId="1046" xr:uid="{05035D56-BAF8-4CD8-AC55-E848AD7BA314}"/>
    <cellStyle name="Comma 10 4" xfId="1071" xr:uid="{900A66CA-33C8-4F27-B22F-06E77DAAFB71}"/>
    <cellStyle name="Comma 11" xfId="1032" xr:uid="{82E64F23-2F42-446C-9B67-50C3864D25FB}"/>
    <cellStyle name="Comma 12" xfId="1039" xr:uid="{672A9D2B-DB9E-41CA-8C3A-FFEDF665586D}"/>
    <cellStyle name="Comma 13" xfId="1055" xr:uid="{571F51A0-BD43-478D-B4EA-1E348CF3F1BB}"/>
    <cellStyle name="Comma 2" xfId="62" xr:uid="{00000000-0005-0000-0000-00003F000000}"/>
    <cellStyle name="Comma 2 2" xfId="63" xr:uid="{00000000-0005-0000-0000-000040000000}"/>
    <cellStyle name="Comma 2 2 2" xfId="64" xr:uid="{00000000-0005-0000-0000-000041000000}"/>
    <cellStyle name="Comma 2 2 2 2" xfId="65" xr:uid="{00000000-0005-0000-0000-000042000000}"/>
    <cellStyle name="Comma 2 2 2 2 2" xfId="849" xr:uid="{A504982F-2F56-4B3A-BDD6-8E3831B79A1F}"/>
    <cellStyle name="Comma 2 2 2 3" xfId="848" xr:uid="{A99AE352-6349-49D3-AFA7-AF2C8A9031B5}"/>
    <cellStyle name="Comma 2 2 2 4" xfId="1012" xr:uid="{C6A44E89-62F3-4FC9-9867-789AF0233EC1}"/>
    <cellStyle name="Comma 2 2 2 5" xfId="1033" xr:uid="{129326DC-FD4C-4304-B313-F8792B71147F}"/>
    <cellStyle name="Comma 2 2 2 6" xfId="1040" xr:uid="{80DA18B9-B718-44F1-AE1B-FB0D4224EBD5}"/>
    <cellStyle name="Comma 2 2 2 7" xfId="1048" xr:uid="{A78AA4F7-663C-407A-9204-4A5A65FCB76A}"/>
    <cellStyle name="Comma 2 2 2 8" xfId="1060" xr:uid="{CD73DE22-13CA-4A88-9171-1D96A35A0E89}"/>
    <cellStyle name="Comma 2 2 3" xfId="66" xr:uid="{00000000-0005-0000-0000-000043000000}"/>
    <cellStyle name="Comma 2 2 3 2" xfId="850" xr:uid="{555CE457-0377-4AF6-862C-92996B0FA81A}"/>
    <cellStyle name="Comma 2 2 4" xfId="67" xr:uid="{00000000-0005-0000-0000-000044000000}"/>
    <cellStyle name="Comma 2 2 4 2" xfId="851" xr:uid="{60DE14FF-97CF-402F-BFDD-C63AC422C05A}"/>
    <cellStyle name="Comma 2 2 5" xfId="68" xr:uid="{00000000-0005-0000-0000-000045000000}"/>
    <cellStyle name="Comma 2 2 5 2" xfId="852" xr:uid="{CF21E4D4-AA6D-4406-A5E7-26FD3AD0D504}"/>
    <cellStyle name="Comma 2 2 5 3" xfId="1013" xr:uid="{F18054C5-0A16-4B2B-8A9C-CFCD92CAB2F1}"/>
    <cellStyle name="Comma 2 2 5 4" xfId="1034" xr:uid="{8B667418-94A2-4175-B2CF-431C51BD014B}"/>
    <cellStyle name="Comma 2 2 5 5" xfId="1041" xr:uid="{0F5F61D7-32E4-40A2-A057-7C1D594DACA4}"/>
    <cellStyle name="Comma 2 2 5 6" xfId="1049" xr:uid="{0B6D9F0E-3B93-41FC-8B5E-836AD25A8F82}"/>
    <cellStyle name="Comma 2 2 5 7" xfId="1061" xr:uid="{FB59D14F-3BC7-4C93-92CF-8FE71B6D9FA7}"/>
    <cellStyle name="Comma 2 2 6" xfId="847" xr:uid="{9033705E-3916-4EDC-8B30-BE2EC6821091}"/>
    <cellStyle name="Comma 2 3" xfId="69" xr:uid="{00000000-0005-0000-0000-000046000000}"/>
    <cellStyle name="Comma 2 3 2" xfId="853" xr:uid="{A20C583F-268A-4636-BE11-DE900977B59D}"/>
    <cellStyle name="Comma 2 3 3" xfId="1014" xr:uid="{1490F14D-0897-4ACE-AD38-2EACB8B9F53D}"/>
    <cellStyle name="Comma 2 3 4" xfId="1035" xr:uid="{59DF3A9A-5957-4C3E-BCE4-C999BB040A8D}"/>
    <cellStyle name="Comma 2 3 5" xfId="1042" xr:uid="{D2A4121F-0845-42CE-BB71-611D8DF209A6}"/>
    <cellStyle name="Comma 2 3 6" xfId="1050" xr:uid="{7A955942-2238-4840-8A76-3749D31D5BCF}"/>
    <cellStyle name="Comma 2 3 7" xfId="1062" xr:uid="{514F282F-883F-4667-916A-08E42AE577F1}"/>
    <cellStyle name="Comma 2 4" xfId="70" xr:uid="{00000000-0005-0000-0000-000047000000}"/>
    <cellStyle name="Comma 2 4 2" xfId="854" xr:uid="{54CF62E3-006F-46AA-8FD3-FF8CDFDBA833}"/>
    <cellStyle name="Comma 3" xfId="71" xr:uid="{00000000-0005-0000-0000-000048000000}"/>
    <cellStyle name="Comma 3 2" xfId="72" xr:uid="{00000000-0005-0000-0000-000049000000}"/>
    <cellStyle name="Comma 3 2 2" xfId="856" xr:uid="{8B9099D1-26A4-4160-9572-4CDC509E2075}"/>
    <cellStyle name="Comma 3 3" xfId="73" xr:uid="{00000000-0005-0000-0000-00004A000000}"/>
    <cellStyle name="Comma 3 3 2" xfId="857" xr:uid="{52F3777D-8C66-4152-AC97-5CB86DD39AF2}"/>
    <cellStyle name="Comma 3 4" xfId="855" xr:uid="{053AC73D-1852-4C4B-B93E-1DCDD4155EA4}"/>
    <cellStyle name="Comma 3 5" xfId="1015" xr:uid="{9E4C21F7-1112-4A61-965E-2712A1EFD7D2}"/>
    <cellStyle name="Comma 3 6" xfId="1036" xr:uid="{B81A43AC-3A14-4DBF-AFAD-4C91FF79ED8E}"/>
    <cellStyle name="Comma 3 7" xfId="1043" xr:uid="{F55B50DC-9786-44B6-9C4F-65BF8EEC72E6}"/>
    <cellStyle name="Comma 3 8" xfId="1051" xr:uid="{B2092BF5-A9AA-4D89-9E03-55A6EA86FB9E}"/>
    <cellStyle name="Comma 3 9" xfId="1063" xr:uid="{F4A687CA-D866-4354-89A0-7D911304802F}"/>
    <cellStyle name="Comma 4" xfId="74" xr:uid="{00000000-0005-0000-0000-00004B000000}"/>
    <cellStyle name="Comma 4 2" xfId="75" xr:uid="{00000000-0005-0000-0000-00004C000000}"/>
    <cellStyle name="Comma 4 2 2" xfId="76" xr:uid="{00000000-0005-0000-0000-00004D000000}"/>
    <cellStyle name="Comma 4 2 2 2" xfId="860" xr:uid="{08E67C09-16F0-428C-B78A-1B7E63A00CC6}"/>
    <cellStyle name="Comma 4 2 3" xfId="859" xr:uid="{2CC9D94A-4458-4E4A-82B3-D44E856659D3}"/>
    <cellStyle name="Comma 4 2 4" xfId="1016" xr:uid="{1A95BCA8-D8F3-4FDA-A388-52D8F7CDA7A0}"/>
    <cellStyle name="Comma 4 2 5" xfId="1037" xr:uid="{A19C8169-A566-4410-8029-EC420A771E09}"/>
    <cellStyle name="Comma 4 2 6" xfId="1044" xr:uid="{84E7FAA7-2795-40BC-8D73-6F8BCB52182F}"/>
    <cellStyle name="Comma 4 2 7" xfId="1052" xr:uid="{4383A773-2D95-49E8-8838-B3C56D910623}"/>
    <cellStyle name="Comma 4 2 8" xfId="1064" xr:uid="{A8875833-9938-4279-9DF7-A2305674169A}"/>
    <cellStyle name="Comma 4 3" xfId="77" xr:uid="{00000000-0005-0000-0000-00004E000000}"/>
    <cellStyle name="Comma 4 3 2" xfId="861" xr:uid="{B0FC3FCB-15E2-4BCA-9832-9F7F3A63F71C}"/>
    <cellStyle name="Comma 4 3 3" xfId="1017" xr:uid="{1867B1CD-D739-44B0-AC5D-5F151DF36239}"/>
    <cellStyle name="Comma 4 3 4" xfId="1038" xr:uid="{BDEC72F6-84DE-4B5D-9CAE-53672764051C}"/>
    <cellStyle name="Comma 4 3 5" xfId="1045" xr:uid="{BD862D7F-BA15-4327-86D9-1A03D2B9A581}"/>
    <cellStyle name="Comma 4 3 6" xfId="1053" xr:uid="{F18FD278-2C20-439B-A965-CBFD51D47A5B}"/>
    <cellStyle name="Comma 4 3 7" xfId="1065" xr:uid="{EF37FB6F-F549-4590-A6FE-2F817D1C90FF}"/>
    <cellStyle name="Comma 4 4" xfId="858" xr:uid="{D4A76575-9F9E-4E68-BBEC-717CB5C80583}"/>
    <cellStyle name="Comma 5" xfId="78" xr:uid="{00000000-0005-0000-0000-00004F000000}"/>
    <cellStyle name="Comma 5 2" xfId="862" xr:uid="{2097797F-2C0B-42B2-A042-DEE4BA868B7B}"/>
    <cellStyle name="Comma 6" xfId="79" xr:uid="{00000000-0005-0000-0000-000050000000}"/>
    <cellStyle name="Comma 6 2" xfId="863" xr:uid="{EA7D3898-8596-49B3-9EE9-3B7BBD264EB6}"/>
    <cellStyle name="Comma 7" xfId="80" xr:uid="{00000000-0005-0000-0000-000051000000}"/>
    <cellStyle name="Comma 7 2" xfId="81" xr:uid="{00000000-0005-0000-0000-000052000000}"/>
    <cellStyle name="Comma 7 2 2" xfId="865" xr:uid="{50BA2314-A6A9-45AE-8385-8E8677BE9011}"/>
    <cellStyle name="Comma 7 3" xfId="864" xr:uid="{3B745AD4-A7D5-4F44-BFDE-37FE72E51316}"/>
    <cellStyle name="Comma 8" xfId="82" xr:uid="{00000000-0005-0000-0000-000053000000}"/>
    <cellStyle name="Comma 8 2" xfId="866" xr:uid="{88CC7C23-C719-459A-896F-1FA690420A52}"/>
    <cellStyle name="Comma 9" xfId="83" xr:uid="{00000000-0005-0000-0000-000054000000}"/>
    <cellStyle name="Comma 9 2" xfId="867" xr:uid="{CF2FC01B-8AEA-41AF-BD4D-4DBF3C740DC7}"/>
    <cellStyle name="Comment" xfId="84" xr:uid="{00000000-0005-0000-0000-000055000000}"/>
    <cellStyle name="Comment 2" xfId="868" xr:uid="{94D79DDD-8FA4-4AD3-8CAB-78275610D16F}"/>
    <cellStyle name="Currency 2" xfId="85" xr:uid="{00000000-0005-0000-0000-000056000000}"/>
    <cellStyle name="Currency 2 2" xfId="869" xr:uid="{EE7A6CFB-8B6C-4CF9-AA1A-31ED2552438D}"/>
    <cellStyle name="Dålig 2" xfId="86" xr:uid="{00000000-0005-0000-0000-00005B000000}"/>
    <cellStyle name="Data" xfId="87" xr:uid="{00000000-0005-0000-0000-000057000000}"/>
    <cellStyle name="Date" xfId="88" xr:uid="{00000000-0005-0000-0000-000058000000}"/>
    <cellStyle name="Dezimal [0]_Jul94" xfId="89" xr:uid="{00000000-0005-0000-0000-000059000000}"/>
    <cellStyle name="Dezimal_Jul94" xfId="90" xr:uid="{00000000-0005-0000-0000-00005A000000}"/>
    <cellStyle name="Euro" xfId="91" xr:uid="{00000000-0005-0000-0000-00005C000000}"/>
    <cellStyle name="Explanatory Text 2" xfId="92" xr:uid="{00000000-0005-0000-0000-00005D000000}"/>
    <cellStyle name="Färg1 2" xfId="93" xr:uid="{00000000-0005-0000-0000-00005F000000}"/>
    <cellStyle name="Färg2 2" xfId="94" xr:uid="{00000000-0005-0000-0000-000060000000}"/>
    <cellStyle name="Färg3 2" xfId="95" xr:uid="{00000000-0005-0000-0000-000061000000}"/>
    <cellStyle name="Färg4 2" xfId="96" xr:uid="{00000000-0005-0000-0000-000062000000}"/>
    <cellStyle name="Färg6 2" xfId="97" xr:uid="{00000000-0005-0000-0000-000063000000}"/>
    <cellStyle name="Format 1" xfId="98" xr:uid="{00000000-0005-0000-0000-00005E000000}"/>
    <cellStyle name="Good 2" xfId="100" xr:uid="{00000000-0005-0000-0000-000065000000}"/>
    <cellStyle name="GPM_Allocation" xfId="101" xr:uid="{00000000-0005-0000-0000-000066000000}"/>
    <cellStyle name="greyed" xfId="102" xr:uid="{00000000-0005-0000-0000-000067000000}"/>
    <cellStyle name="greyed 2" xfId="870" xr:uid="{9E2F5788-984F-41A8-8558-73FD02991F03}"/>
    <cellStyle name="Heading 1 2" xfId="103" xr:uid="{00000000-0005-0000-0000-000068000000}"/>
    <cellStyle name="Heading 2 2" xfId="104" xr:uid="{00000000-0005-0000-0000-000069000000}"/>
    <cellStyle name="Heading 3 2" xfId="105" xr:uid="{00000000-0005-0000-0000-00006A000000}"/>
    <cellStyle name="Heading 4 2" xfId="106" xr:uid="{00000000-0005-0000-0000-00006B000000}"/>
    <cellStyle name="HeadingTable" xfId="107" xr:uid="{00000000-0005-0000-0000-00006C000000}"/>
    <cellStyle name="highlightExposure" xfId="108" xr:uid="{00000000-0005-0000-0000-00006D000000}"/>
    <cellStyle name="highlightExposure 2" xfId="871" xr:uid="{73729B2A-CA63-4564-8B0C-BC11B6338D1E}"/>
    <cellStyle name="highlightPD" xfId="109" xr:uid="{00000000-0005-0000-0000-00006E000000}"/>
    <cellStyle name="highlightPD 2" xfId="872" xr:uid="{0006A46F-FE41-415C-9C07-6D355671F0EA}"/>
    <cellStyle name="highlightPercentage" xfId="110" xr:uid="{00000000-0005-0000-0000-00006F000000}"/>
    <cellStyle name="highlightPercentage 2" xfId="873" xr:uid="{F17F4AE8-7F57-4F72-AE5D-9E9EFC5F71CE}"/>
    <cellStyle name="highlightText" xfId="111" xr:uid="{00000000-0005-0000-0000-000070000000}"/>
    <cellStyle name="highlightText 2" xfId="874" xr:uid="{AA0DAE62-B367-461E-9FDA-13F334CB740B}"/>
    <cellStyle name="Hyperlänk 2" xfId="112" xr:uid="{00000000-0005-0000-0000-000072000000}"/>
    <cellStyle name="Hyperlink 2" xfId="113" xr:uid="{00000000-0005-0000-0000-000071000000}"/>
    <cellStyle name="Indata" xfId="116" xr:uid="{00000000-0005-0000-0000-000073000000}"/>
    <cellStyle name="Indata 2" xfId="114" xr:uid="{00000000-0005-0000-0000-000074000000}"/>
    <cellStyle name="Indata 3" xfId="115" xr:uid="{00000000-0005-0000-0000-000075000000}"/>
    <cellStyle name="Input 2" xfId="117" xr:uid="{00000000-0005-0000-0000-000077000000}"/>
    <cellStyle name="Input%" xfId="118" xr:uid="{00000000-0005-0000-0000-000078000000}"/>
    <cellStyle name="inputDate" xfId="119" xr:uid="{00000000-0005-0000-0000-000079000000}"/>
    <cellStyle name="inputDate 10" xfId="1019" xr:uid="{3C88C1ED-5099-427B-8629-22226651357F}"/>
    <cellStyle name="InputDate 2" xfId="120" xr:uid="{00000000-0005-0000-0000-00007A000000}"/>
    <cellStyle name="inputDate 3" xfId="875" xr:uid="{E9E24CD3-95DE-45BB-A89D-145B3D9AF78A}"/>
    <cellStyle name="inputDate 4" xfId="941" xr:uid="{6B38647F-F4E5-4FB3-98E3-034EC9CC58E2}"/>
    <cellStyle name="inputDate 5" xfId="1010" xr:uid="{88B1FA61-EA53-4FF4-8A6E-0C489058AF34}"/>
    <cellStyle name="inputDate 6" xfId="940" xr:uid="{748BF79A-9A51-44FA-B8D6-B0A3CF0653BD}"/>
    <cellStyle name="inputDate 7" xfId="1009" xr:uid="{66688F2C-C465-4F54-B7DE-70F614A980E8}"/>
    <cellStyle name="inputDate 8" xfId="928" xr:uid="{97B54C0D-6128-47D8-B802-FCA560EB712D}"/>
    <cellStyle name="inputDate 9" xfId="1018" xr:uid="{B06F91CC-7647-42C5-8B81-4E6A7A0B264D}"/>
    <cellStyle name="InputDecimal" xfId="121" xr:uid="{00000000-0005-0000-0000-00007B000000}"/>
    <cellStyle name="inputExposure" xfId="122" xr:uid="{00000000-0005-0000-0000-00007C000000}"/>
    <cellStyle name="inputExposure 2" xfId="876" xr:uid="{E2B63103-9F6D-4BA8-86CE-A289871AA005}"/>
    <cellStyle name="inputMaturity" xfId="123" xr:uid="{00000000-0005-0000-0000-00007D000000}"/>
    <cellStyle name="inputMaturity 2" xfId="877" xr:uid="{73FD2325-C208-46DD-9A0D-8017B71FF79F}"/>
    <cellStyle name="inputParameterE" xfId="124" xr:uid="{00000000-0005-0000-0000-00007E000000}"/>
    <cellStyle name="inputParameterE 2" xfId="878" xr:uid="{E81AA3CF-963C-4460-8D93-CC66BDDFE621}"/>
    <cellStyle name="inputPD" xfId="125" xr:uid="{00000000-0005-0000-0000-00007F000000}"/>
    <cellStyle name="inputPD 2" xfId="879" xr:uid="{13793BC6-A8B3-42A0-AD31-EBC4675CBECD}"/>
    <cellStyle name="inputPercentage" xfId="126" xr:uid="{00000000-0005-0000-0000-000080000000}"/>
    <cellStyle name="inputPercentage 2" xfId="880" xr:uid="{1D1568DB-DD2C-48D5-9176-2ABA622ABA6B}"/>
    <cellStyle name="inputPercentageL" xfId="127" xr:uid="{00000000-0005-0000-0000-000081000000}"/>
    <cellStyle name="inputPercentageL 2" xfId="881" xr:uid="{B42487F1-4685-4DBA-B202-D6E822A9B4CC}"/>
    <cellStyle name="inputPercentageS" xfId="128" xr:uid="{00000000-0005-0000-0000-000082000000}"/>
    <cellStyle name="inputPercentageS 2" xfId="882" xr:uid="{D889F719-90B9-46CE-93B5-28C75B96C561}"/>
    <cellStyle name="inputSelection" xfId="129" xr:uid="{00000000-0005-0000-0000-000083000000}"/>
    <cellStyle name="inputSelection 2" xfId="883" xr:uid="{BD4BF338-00FC-4CC4-9D89-B7AB4532AC7A}"/>
    <cellStyle name="inputText" xfId="130" xr:uid="{00000000-0005-0000-0000-000084000000}"/>
    <cellStyle name="inputText 2" xfId="884" xr:uid="{0D923480-F84F-47FF-B8C3-AA895EDC7895}"/>
    <cellStyle name="InputValue" xfId="131" xr:uid="{00000000-0005-0000-0000-000085000000}"/>
    <cellStyle name="Länkad cell" xfId="133" xr:uid="{00000000-0005-0000-0000-000089000000}"/>
    <cellStyle name="Länkad cell 2" xfId="132" xr:uid="{00000000-0005-0000-0000-00008A000000}"/>
    <cellStyle name="Linked Cell 2" xfId="134" xr:uid="{00000000-0005-0000-0000-000087000000}"/>
    <cellStyle name="Local_Data_Formula" xfId="135" xr:uid="{00000000-0005-0000-0000-000088000000}"/>
    <cellStyle name="Milliers [0]_3A_NumeratorReport_Option1_040611" xfId="136" xr:uid="{00000000-0005-0000-0000-00008B000000}"/>
    <cellStyle name="Milliers_3A_NumeratorReport_Option1_040611" xfId="137" xr:uid="{00000000-0005-0000-0000-00008C000000}"/>
    <cellStyle name="Monétaire [0]_3A_NumeratorReport_Option1_040611" xfId="138" xr:uid="{00000000-0005-0000-0000-00008D000000}"/>
    <cellStyle name="Monétaire_3A_NumeratorReport_Option1_040611" xfId="139" xr:uid="{00000000-0005-0000-0000-00008E000000}"/>
    <cellStyle name="Neutral" xfId="140" builtinId="28" customBuiltin="1"/>
    <cellStyle name="Neutral 2" xfId="141" xr:uid="{00000000-0005-0000-0000-000090000000}"/>
    <cellStyle name="Neutral 2 2" xfId="142" xr:uid="{00000000-0005-0000-0000-000091000000}"/>
    <cellStyle name="Normal" xfId="0" builtinId="0"/>
    <cellStyle name="Normal - Style1" xfId="143" xr:uid="{00000000-0005-0000-0000-000093000000}"/>
    <cellStyle name="Normal 10" xfId="144" xr:uid="{00000000-0005-0000-0000-000094000000}"/>
    <cellStyle name="Normal 10 2" xfId="145" xr:uid="{00000000-0005-0000-0000-000095000000}"/>
    <cellStyle name="Normal 10 2 2" xfId="146" xr:uid="{00000000-0005-0000-0000-000096000000}"/>
    <cellStyle name="Normal 10 2 3" xfId="147" xr:uid="{00000000-0005-0000-0000-000097000000}"/>
    <cellStyle name="Normal 10 2 4" xfId="148" xr:uid="{00000000-0005-0000-0000-000098000000}"/>
    <cellStyle name="Normal 10 2 5" xfId="885" xr:uid="{716A488A-CA9E-41B6-A5A3-8E27F8A1B52F}"/>
    <cellStyle name="Normal 10 3" xfId="149" xr:uid="{00000000-0005-0000-0000-000099000000}"/>
    <cellStyle name="Normal 10 3 2" xfId="150" xr:uid="{00000000-0005-0000-0000-00009A000000}"/>
    <cellStyle name="Normal 10 3 3" xfId="886" xr:uid="{1C8A5A27-B693-4B55-809D-0E671B49101D}"/>
    <cellStyle name="Normal 10 4" xfId="151" xr:uid="{00000000-0005-0000-0000-00009B000000}"/>
    <cellStyle name="Normal 10 5" xfId="152" xr:uid="{00000000-0005-0000-0000-00009C000000}"/>
    <cellStyle name="Normal 10 6" xfId="153" xr:uid="{00000000-0005-0000-0000-00009D000000}"/>
    <cellStyle name="Normal 10 6 2" xfId="887" xr:uid="{E4DBFE6E-68C4-4BF3-A398-30C4D24ADFD0}"/>
    <cellStyle name="Normal 10 7" xfId="833" xr:uid="{140617ED-3775-44E7-ABBF-FA25186357FF}"/>
    <cellStyle name="Normal 11" xfId="154" xr:uid="{00000000-0005-0000-0000-00009E000000}"/>
    <cellStyle name="Normal 11 2" xfId="155" xr:uid="{00000000-0005-0000-0000-00009F000000}"/>
    <cellStyle name="Normal 11 2 2" xfId="156" xr:uid="{00000000-0005-0000-0000-0000A0000000}"/>
    <cellStyle name="Normal 11 2 3" xfId="157" xr:uid="{00000000-0005-0000-0000-0000A1000000}"/>
    <cellStyle name="Normal 11 2 3 2" xfId="890" xr:uid="{3C2C1570-57F8-43D2-AA56-71B0DD3D2E00}"/>
    <cellStyle name="Normal 11 2 4" xfId="889" xr:uid="{A0C26D29-962C-4D8F-BE31-5C116BDC11D6}"/>
    <cellStyle name="Normal 11 3" xfId="158" xr:uid="{00000000-0005-0000-0000-0000A2000000}"/>
    <cellStyle name="Normal 11 4" xfId="159" xr:uid="{00000000-0005-0000-0000-0000A3000000}"/>
    <cellStyle name="Normal 11 4 2" xfId="891" xr:uid="{D0AB6D4B-2749-47EC-AE6A-D50204743B36}"/>
    <cellStyle name="Normal 11 5" xfId="888" xr:uid="{3AADBFCB-FE3D-4547-8063-B3641BD95D5F}"/>
    <cellStyle name="Normal 12" xfId="160" xr:uid="{00000000-0005-0000-0000-0000A4000000}"/>
    <cellStyle name="Normal 12 2" xfId="161" xr:uid="{00000000-0005-0000-0000-0000A5000000}"/>
    <cellStyle name="Normal 12 3" xfId="162" xr:uid="{00000000-0005-0000-0000-0000A6000000}"/>
    <cellStyle name="Normal 12 3 2" xfId="892" xr:uid="{2D30DC5D-2315-4F2F-8F6A-12775FC1744C}"/>
    <cellStyle name="Normal 12 4" xfId="163" xr:uid="{00000000-0005-0000-0000-0000A7000000}"/>
    <cellStyle name="Normal 13" xfId="164" xr:uid="{00000000-0005-0000-0000-0000A8000000}"/>
    <cellStyle name="Normal 13 2" xfId="165" xr:uid="{00000000-0005-0000-0000-0000A9000000}"/>
    <cellStyle name="Normal 13 3" xfId="893" xr:uid="{E232F1E9-8795-409F-8521-FC79A104897D}"/>
    <cellStyle name="Normal 14" xfId="166" xr:uid="{00000000-0005-0000-0000-0000AA000000}"/>
    <cellStyle name="Normal 14 2" xfId="894" xr:uid="{418CDF25-75F8-45B1-B680-001CF4DCFC44}"/>
    <cellStyle name="Normal 15" xfId="167" xr:uid="{00000000-0005-0000-0000-0000AB000000}"/>
    <cellStyle name="Normal 15 10 2" xfId="168" xr:uid="{00000000-0005-0000-0000-0000AC000000}"/>
    <cellStyle name="Normal 15 2" xfId="895" xr:uid="{7EC199AF-C547-4CC2-BD1F-000358211242}"/>
    <cellStyle name="Normal 16" xfId="169" xr:uid="{00000000-0005-0000-0000-0000AD000000}"/>
    <cellStyle name="Normal 16 2" xfId="896" xr:uid="{AF5269FF-8EA4-493A-813E-FCDA2506D7FA}"/>
    <cellStyle name="Normal 16 5" xfId="832" xr:uid="{23D4FFB5-31D1-48CA-B4CB-2730479A8052}"/>
    <cellStyle name="Normal 17" xfId="170" xr:uid="{00000000-0005-0000-0000-0000AE000000}"/>
    <cellStyle name="Normal 18" xfId="171" xr:uid="{00000000-0005-0000-0000-0000AF000000}"/>
    <cellStyle name="Normal 18 2" xfId="897" xr:uid="{76AF87EA-6008-4CDB-BD0D-A7D48F1A6C04}"/>
    <cellStyle name="Normal 19" xfId="172" xr:uid="{00000000-0005-0000-0000-0000B0000000}"/>
    <cellStyle name="Normal 19 2" xfId="898" xr:uid="{032D3A72-054F-4CF9-8C46-654FB1047568}"/>
    <cellStyle name="Normal 2" xfId="173" xr:uid="{00000000-0005-0000-0000-0000B1000000}"/>
    <cellStyle name="Normal 2 10" xfId="174" xr:uid="{00000000-0005-0000-0000-0000B2000000}"/>
    <cellStyle name="Normal 2 11" xfId="175" xr:uid="{00000000-0005-0000-0000-0000B3000000}"/>
    <cellStyle name="Normal 2 12" xfId="176" xr:uid="{00000000-0005-0000-0000-0000B4000000}"/>
    <cellStyle name="Normal 2 13" xfId="177" xr:uid="{00000000-0005-0000-0000-0000B5000000}"/>
    <cellStyle name="Normal 2 14" xfId="834" xr:uid="{39F2E597-52A9-42EB-862B-5B396AD183C3}"/>
    <cellStyle name="Normal 2 17" xfId="178" xr:uid="{00000000-0005-0000-0000-0000B6000000}"/>
    <cellStyle name="Normal 2 17 2" xfId="899" xr:uid="{AC9C61F9-0EC0-4B41-B67E-F68C70370D1A}"/>
    <cellStyle name="Normal 2 2" xfId="179" xr:uid="{00000000-0005-0000-0000-0000B7000000}"/>
    <cellStyle name="Normal 2 2 10" xfId="180" xr:uid="{00000000-0005-0000-0000-0000B8000000}"/>
    <cellStyle name="Normal 2 2 10 2" xfId="181" xr:uid="{00000000-0005-0000-0000-0000B9000000}"/>
    <cellStyle name="Normal 2 2 10 3" xfId="182" xr:uid="{00000000-0005-0000-0000-0000BA000000}"/>
    <cellStyle name="Normal 2 2 10 4" xfId="183" xr:uid="{00000000-0005-0000-0000-0000BB000000}"/>
    <cellStyle name="Normal 2 2 11" xfId="184" xr:uid="{00000000-0005-0000-0000-0000BC000000}"/>
    <cellStyle name="Normal 2 2 11 2" xfId="185" xr:uid="{00000000-0005-0000-0000-0000BD000000}"/>
    <cellStyle name="Normal 2 2 12" xfId="186" xr:uid="{00000000-0005-0000-0000-0000BE000000}"/>
    <cellStyle name="Normal 2 2 13" xfId="187" xr:uid="{00000000-0005-0000-0000-0000BF000000}"/>
    <cellStyle name="Normal 2 2 14" xfId="188" xr:uid="{00000000-0005-0000-0000-0000C0000000}"/>
    <cellStyle name="Normal 2 2 15" xfId="189" xr:uid="{00000000-0005-0000-0000-0000C1000000}"/>
    <cellStyle name="Normal 2 2 16" xfId="190" xr:uid="{00000000-0005-0000-0000-0000C2000000}"/>
    <cellStyle name="Normal 2 2 17" xfId="191" xr:uid="{00000000-0005-0000-0000-0000C3000000}"/>
    <cellStyle name="Normal 2 2 18" xfId="900" xr:uid="{33F8C456-7075-488C-9CB5-FBC8FE6FB7CB}"/>
    <cellStyle name="Normal 2 2 2" xfId="192" xr:uid="{00000000-0005-0000-0000-0000C4000000}"/>
    <cellStyle name="Normal 2 2 2 2" xfId="901" xr:uid="{FA7F902C-EA3A-442E-8FE5-B0A3DBEBE2CA}"/>
    <cellStyle name="Normal 2 2 3" xfId="193" xr:uid="{00000000-0005-0000-0000-0000C5000000}"/>
    <cellStyle name="Normal 2 2 3 10" xfId="194" xr:uid="{00000000-0005-0000-0000-0000C6000000}"/>
    <cellStyle name="Normal 2 2 3 11" xfId="195" xr:uid="{00000000-0005-0000-0000-0000C7000000}"/>
    <cellStyle name="Normal 2 2 3 12" xfId="196" xr:uid="{00000000-0005-0000-0000-0000C8000000}"/>
    <cellStyle name="Normal 2 2 3 2" xfId="197" xr:uid="{00000000-0005-0000-0000-0000C9000000}"/>
    <cellStyle name="Normal 2 2 3 2 10" xfId="198" xr:uid="{00000000-0005-0000-0000-0000CA000000}"/>
    <cellStyle name="Normal 2 2 3 2 2" xfId="199" xr:uid="{00000000-0005-0000-0000-0000CB000000}"/>
    <cellStyle name="Normal 2 2 3 2 2 2" xfId="200" xr:uid="{00000000-0005-0000-0000-0000CC000000}"/>
    <cellStyle name="Normal 2 2 3 2 2 2 2" xfId="201" xr:uid="{00000000-0005-0000-0000-0000CD000000}"/>
    <cellStyle name="Normal 2 2 3 2 2 2 3" xfId="202" xr:uid="{00000000-0005-0000-0000-0000CE000000}"/>
    <cellStyle name="Normal 2 2 3 2 2 2 4" xfId="203" xr:uid="{00000000-0005-0000-0000-0000CF000000}"/>
    <cellStyle name="Normal 2 2 3 2 2 3" xfId="204" xr:uid="{00000000-0005-0000-0000-0000D0000000}"/>
    <cellStyle name="Normal 2 2 3 2 2 4" xfId="205" xr:uid="{00000000-0005-0000-0000-0000D1000000}"/>
    <cellStyle name="Normal 2 2 3 2 2 5" xfId="206" xr:uid="{00000000-0005-0000-0000-0000D2000000}"/>
    <cellStyle name="Normal 2 2 3 2 2 6" xfId="207" xr:uid="{00000000-0005-0000-0000-0000D3000000}"/>
    <cellStyle name="Normal 2 2 3 2 3" xfId="208" xr:uid="{00000000-0005-0000-0000-0000D4000000}"/>
    <cellStyle name="Normal 2 2 3 2 3 2" xfId="209" xr:uid="{00000000-0005-0000-0000-0000D5000000}"/>
    <cellStyle name="Normal 2 2 3 2 3 2 2" xfId="210" xr:uid="{00000000-0005-0000-0000-0000D6000000}"/>
    <cellStyle name="Normal 2 2 3 2 3 2 3" xfId="211" xr:uid="{00000000-0005-0000-0000-0000D7000000}"/>
    <cellStyle name="Normal 2 2 3 2 3 3" xfId="212" xr:uid="{00000000-0005-0000-0000-0000D8000000}"/>
    <cellStyle name="Normal 2 2 3 2 3 4" xfId="213" xr:uid="{00000000-0005-0000-0000-0000D9000000}"/>
    <cellStyle name="Normal 2 2 3 2 3 5" xfId="214" xr:uid="{00000000-0005-0000-0000-0000DA000000}"/>
    <cellStyle name="Normal 2 2 3 2 4" xfId="215" xr:uid="{00000000-0005-0000-0000-0000DB000000}"/>
    <cellStyle name="Normal 2 2 3 2 4 2" xfId="216" xr:uid="{00000000-0005-0000-0000-0000DC000000}"/>
    <cellStyle name="Normal 2 2 3 2 4 2 2" xfId="217" xr:uid="{00000000-0005-0000-0000-0000DD000000}"/>
    <cellStyle name="Normal 2 2 3 2 4 2 3" xfId="218" xr:uid="{00000000-0005-0000-0000-0000DE000000}"/>
    <cellStyle name="Normal 2 2 3 2 4 3" xfId="219" xr:uid="{00000000-0005-0000-0000-0000DF000000}"/>
    <cellStyle name="Normal 2 2 3 2 4 4" xfId="220" xr:uid="{00000000-0005-0000-0000-0000E0000000}"/>
    <cellStyle name="Normal 2 2 3 2 5" xfId="221" xr:uid="{00000000-0005-0000-0000-0000E1000000}"/>
    <cellStyle name="Normal 2 2 3 2 5 2" xfId="222" xr:uid="{00000000-0005-0000-0000-0000E2000000}"/>
    <cellStyle name="Normal 2 2 3 2 5 3" xfId="223" xr:uid="{00000000-0005-0000-0000-0000E3000000}"/>
    <cellStyle name="Normal 2 2 3 2 6" xfId="224" xr:uid="{00000000-0005-0000-0000-0000E4000000}"/>
    <cellStyle name="Normal 2 2 3 2 7" xfId="225" xr:uid="{00000000-0005-0000-0000-0000E5000000}"/>
    <cellStyle name="Normal 2 2 3 2 8" xfId="226" xr:uid="{00000000-0005-0000-0000-0000E6000000}"/>
    <cellStyle name="Normal 2 2 3 2 9" xfId="227" xr:uid="{00000000-0005-0000-0000-0000E7000000}"/>
    <cellStyle name="Normal 2 2 3 3" xfId="228" xr:uid="{00000000-0005-0000-0000-0000E8000000}"/>
    <cellStyle name="Normal 2 2 3 3 2" xfId="229" xr:uid="{00000000-0005-0000-0000-0000E9000000}"/>
    <cellStyle name="Normal 2 2 3 3 2 2" xfId="230" xr:uid="{00000000-0005-0000-0000-0000EA000000}"/>
    <cellStyle name="Normal 2 2 3 3 2 3" xfId="231" xr:uid="{00000000-0005-0000-0000-0000EB000000}"/>
    <cellStyle name="Normal 2 2 3 3 2 4" xfId="232" xr:uid="{00000000-0005-0000-0000-0000EC000000}"/>
    <cellStyle name="Normal 2 2 3 3 3" xfId="233" xr:uid="{00000000-0005-0000-0000-0000ED000000}"/>
    <cellStyle name="Normal 2 2 3 3 4" xfId="234" xr:uid="{00000000-0005-0000-0000-0000EE000000}"/>
    <cellStyle name="Normal 2 2 3 3 5" xfId="235" xr:uid="{00000000-0005-0000-0000-0000EF000000}"/>
    <cellStyle name="Normal 2 2 3 3 6" xfId="236" xr:uid="{00000000-0005-0000-0000-0000F0000000}"/>
    <cellStyle name="Normal 2 2 3 4" xfId="237" xr:uid="{00000000-0005-0000-0000-0000F1000000}"/>
    <cellStyle name="Normal 2 2 3 4 2" xfId="238" xr:uid="{00000000-0005-0000-0000-0000F2000000}"/>
    <cellStyle name="Normal 2 2 3 4 2 2" xfId="239" xr:uid="{00000000-0005-0000-0000-0000F3000000}"/>
    <cellStyle name="Normal 2 2 3 4 2 3" xfId="240" xr:uid="{00000000-0005-0000-0000-0000F4000000}"/>
    <cellStyle name="Normal 2 2 3 4 3" xfId="241" xr:uid="{00000000-0005-0000-0000-0000F5000000}"/>
    <cellStyle name="Normal 2 2 3 4 4" xfId="242" xr:uid="{00000000-0005-0000-0000-0000F6000000}"/>
    <cellStyle name="Normal 2 2 3 4 5" xfId="243" xr:uid="{00000000-0005-0000-0000-0000F7000000}"/>
    <cellStyle name="Normal 2 2 3 5" xfId="244" xr:uid="{00000000-0005-0000-0000-0000F8000000}"/>
    <cellStyle name="Normal 2 2 3 5 2" xfId="245" xr:uid="{00000000-0005-0000-0000-0000F9000000}"/>
    <cellStyle name="Normal 2 2 3 5 2 2" xfId="246" xr:uid="{00000000-0005-0000-0000-0000FA000000}"/>
    <cellStyle name="Normal 2 2 3 5 2 3" xfId="247" xr:uid="{00000000-0005-0000-0000-0000FB000000}"/>
    <cellStyle name="Normal 2 2 3 5 3" xfId="248" xr:uid="{00000000-0005-0000-0000-0000FC000000}"/>
    <cellStyle name="Normal 2 2 3 5 4" xfId="249" xr:uid="{00000000-0005-0000-0000-0000FD000000}"/>
    <cellStyle name="Normal 2 2 3 6" xfId="250" xr:uid="{00000000-0005-0000-0000-0000FE000000}"/>
    <cellStyle name="Normal 2 2 3 6 2" xfId="251" xr:uid="{00000000-0005-0000-0000-0000FF000000}"/>
    <cellStyle name="Normal 2 2 3 6 2 2" xfId="252" xr:uid="{00000000-0005-0000-0000-000000010000}"/>
    <cellStyle name="Normal 2 2 3 6 2 3" xfId="253" xr:uid="{00000000-0005-0000-0000-000001010000}"/>
    <cellStyle name="Normal 2 2 3 6 3" xfId="254" xr:uid="{00000000-0005-0000-0000-000002010000}"/>
    <cellStyle name="Normal 2 2 3 6 4" xfId="255" xr:uid="{00000000-0005-0000-0000-000003010000}"/>
    <cellStyle name="Normal 2 2 3 7" xfId="256" xr:uid="{00000000-0005-0000-0000-000004010000}"/>
    <cellStyle name="Normal 2 2 3 7 2" xfId="257" xr:uid="{00000000-0005-0000-0000-000005010000}"/>
    <cellStyle name="Normal 2 2 3 7 3" xfId="258" xr:uid="{00000000-0005-0000-0000-000006010000}"/>
    <cellStyle name="Normal 2 2 3 8" xfId="259" xr:uid="{00000000-0005-0000-0000-000007010000}"/>
    <cellStyle name="Normal 2 2 3 9" xfId="260" xr:uid="{00000000-0005-0000-0000-000008010000}"/>
    <cellStyle name="Normal 2 2 4" xfId="261" xr:uid="{00000000-0005-0000-0000-000009010000}"/>
    <cellStyle name="Normal 2 2 4 10" xfId="262" xr:uid="{00000000-0005-0000-0000-00000A010000}"/>
    <cellStyle name="Normal 2 2 4 2" xfId="263" xr:uid="{00000000-0005-0000-0000-00000B010000}"/>
    <cellStyle name="Normal 2 2 4 2 2" xfId="264" xr:uid="{00000000-0005-0000-0000-00000C010000}"/>
    <cellStyle name="Normal 2 2 4 2 2 2" xfId="265" xr:uid="{00000000-0005-0000-0000-00000D010000}"/>
    <cellStyle name="Normal 2 2 4 2 2 2 2" xfId="266" xr:uid="{00000000-0005-0000-0000-00000E010000}"/>
    <cellStyle name="Normal 2 2 4 2 2 2 3" xfId="267" xr:uid="{00000000-0005-0000-0000-00000F010000}"/>
    <cellStyle name="Normal 2 2 4 2 2 2 4" xfId="268" xr:uid="{00000000-0005-0000-0000-000010010000}"/>
    <cellStyle name="Normal 2 2 4 2 2 3" xfId="269" xr:uid="{00000000-0005-0000-0000-000011010000}"/>
    <cellStyle name="Normal 2 2 4 2 2 4" xfId="270" xr:uid="{00000000-0005-0000-0000-000012010000}"/>
    <cellStyle name="Normal 2 2 4 2 2 5" xfId="271" xr:uid="{00000000-0005-0000-0000-000013010000}"/>
    <cellStyle name="Normal 2 2 4 2 2 6" xfId="272" xr:uid="{00000000-0005-0000-0000-000014010000}"/>
    <cellStyle name="Normal 2 2 4 2 3" xfId="273" xr:uid="{00000000-0005-0000-0000-000015010000}"/>
    <cellStyle name="Normal 2 2 4 2 3 2" xfId="274" xr:uid="{00000000-0005-0000-0000-000016010000}"/>
    <cellStyle name="Normal 2 2 4 2 3 3" xfId="275" xr:uid="{00000000-0005-0000-0000-000017010000}"/>
    <cellStyle name="Normal 2 2 4 2 3 4" xfId="276" xr:uid="{00000000-0005-0000-0000-000018010000}"/>
    <cellStyle name="Normal 2 2 4 2 4" xfId="277" xr:uid="{00000000-0005-0000-0000-000019010000}"/>
    <cellStyle name="Normal 2 2 4 2 5" xfId="278" xr:uid="{00000000-0005-0000-0000-00001A010000}"/>
    <cellStyle name="Normal 2 2 4 2 6" xfId="279" xr:uid="{00000000-0005-0000-0000-00001B010000}"/>
    <cellStyle name="Normal 2 2 4 2 7" xfId="280" xr:uid="{00000000-0005-0000-0000-00001C010000}"/>
    <cellStyle name="Normal 2 2 4 3" xfId="281" xr:uid="{00000000-0005-0000-0000-00001D010000}"/>
    <cellStyle name="Normal 2 2 4 3 2" xfId="282" xr:uid="{00000000-0005-0000-0000-00001E010000}"/>
    <cellStyle name="Normal 2 2 4 3 2 2" xfId="283" xr:uid="{00000000-0005-0000-0000-00001F010000}"/>
    <cellStyle name="Normal 2 2 4 3 2 3" xfId="284" xr:uid="{00000000-0005-0000-0000-000020010000}"/>
    <cellStyle name="Normal 2 2 4 3 2 4" xfId="285" xr:uid="{00000000-0005-0000-0000-000021010000}"/>
    <cellStyle name="Normal 2 2 4 3 3" xfId="286" xr:uid="{00000000-0005-0000-0000-000022010000}"/>
    <cellStyle name="Normal 2 2 4 3 4" xfId="287" xr:uid="{00000000-0005-0000-0000-000023010000}"/>
    <cellStyle name="Normal 2 2 4 3 5" xfId="288" xr:uid="{00000000-0005-0000-0000-000024010000}"/>
    <cellStyle name="Normal 2 2 4 3 6" xfId="289" xr:uid="{00000000-0005-0000-0000-000025010000}"/>
    <cellStyle name="Normal 2 2 4 4" xfId="290" xr:uid="{00000000-0005-0000-0000-000026010000}"/>
    <cellStyle name="Normal 2 2 4 4 2" xfId="291" xr:uid="{00000000-0005-0000-0000-000027010000}"/>
    <cellStyle name="Normal 2 2 4 4 2 2" xfId="292" xr:uid="{00000000-0005-0000-0000-000028010000}"/>
    <cellStyle name="Normal 2 2 4 4 2 3" xfId="293" xr:uid="{00000000-0005-0000-0000-000029010000}"/>
    <cellStyle name="Normal 2 2 4 4 3" xfId="294" xr:uid="{00000000-0005-0000-0000-00002A010000}"/>
    <cellStyle name="Normal 2 2 4 4 4" xfId="295" xr:uid="{00000000-0005-0000-0000-00002B010000}"/>
    <cellStyle name="Normal 2 2 4 4 5" xfId="296" xr:uid="{00000000-0005-0000-0000-00002C010000}"/>
    <cellStyle name="Normal 2 2 4 5" xfId="297" xr:uid="{00000000-0005-0000-0000-00002D010000}"/>
    <cellStyle name="Normal 2 2 4 5 2" xfId="298" xr:uid="{00000000-0005-0000-0000-00002E010000}"/>
    <cellStyle name="Normal 2 2 4 5 3" xfId="299" xr:uid="{00000000-0005-0000-0000-00002F010000}"/>
    <cellStyle name="Normal 2 2 4 6" xfId="300" xr:uid="{00000000-0005-0000-0000-000030010000}"/>
    <cellStyle name="Normal 2 2 4 7" xfId="301" xr:uid="{00000000-0005-0000-0000-000031010000}"/>
    <cellStyle name="Normal 2 2 4 8" xfId="302" xr:uid="{00000000-0005-0000-0000-000032010000}"/>
    <cellStyle name="Normal 2 2 4 9" xfId="303" xr:uid="{00000000-0005-0000-0000-000033010000}"/>
    <cellStyle name="Normal 2 2 5" xfId="304" xr:uid="{00000000-0005-0000-0000-000034010000}"/>
    <cellStyle name="Normal 2 2 5 2" xfId="305" xr:uid="{00000000-0005-0000-0000-000035010000}"/>
    <cellStyle name="Normal 2 2 5 2 2" xfId="306" xr:uid="{00000000-0005-0000-0000-000036010000}"/>
    <cellStyle name="Normal 2 2 5 2 2 2" xfId="307" xr:uid="{00000000-0005-0000-0000-000037010000}"/>
    <cellStyle name="Normal 2 2 5 2 2 2 2" xfId="308" xr:uid="{00000000-0005-0000-0000-000038010000}"/>
    <cellStyle name="Normal 2 2 5 2 2 3" xfId="309" xr:uid="{00000000-0005-0000-0000-000039010000}"/>
    <cellStyle name="Normal 2 2 5 2 2 4" xfId="310" xr:uid="{00000000-0005-0000-0000-00003A010000}"/>
    <cellStyle name="Normal 2 2 5 2 2 5" xfId="311" xr:uid="{00000000-0005-0000-0000-00003B010000}"/>
    <cellStyle name="Normal 2 2 5 2 3" xfId="312" xr:uid="{00000000-0005-0000-0000-00003C010000}"/>
    <cellStyle name="Normal 2 2 5 2 3 2" xfId="313" xr:uid="{00000000-0005-0000-0000-00003D010000}"/>
    <cellStyle name="Normal 2 2 5 2 4" xfId="314" xr:uid="{00000000-0005-0000-0000-00003E010000}"/>
    <cellStyle name="Normal 2 2 5 2 5" xfId="315" xr:uid="{00000000-0005-0000-0000-00003F010000}"/>
    <cellStyle name="Normal 2 2 5 2 6" xfId="316" xr:uid="{00000000-0005-0000-0000-000040010000}"/>
    <cellStyle name="Normal 2 2 5 3" xfId="317" xr:uid="{00000000-0005-0000-0000-000041010000}"/>
    <cellStyle name="Normal 2 2 5 3 2" xfId="318" xr:uid="{00000000-0005-0000-0000-000042010000}"/>
    <cellStyle name="Normal 2 2 5 3 2 2" xfId="319" xr:uid="{00000000-0005-0000-0000-000043010000}"/>
    <cellStyle name="Normal 2 2 5 3 2 3" xfId="320" xr:uid="{00000000-0005-0000-0000-000044010000}"/>
    <cellStyle name="Normal 2 2 5 3 2 4" xfId="321" xr:uid="{00000000-0005-0000-0000-000045010000}"/>
    <cellStyle name="Normal 2 2 5 3 3" xfId="322" xr:uid="{00000000-0005-0000-0000-000046010000}"/>
    <cellStyle name="Normal 2 2 5 3 4" xfId="323" xr:uid="{00000000-0005-0000-0000-000047010000}"/>
    <cellStyle name="Normal 2 2 5 3 5" xfId="324" xr:uid="{00000000-0005-0000-0000-000048010000}"/>
    <cellStyle name="Normal 2 2 5 3 6" xfId="325" xr:uid="{00000000-0005-0000-0000-000049010000}"/>
    <cellStyle name="Normal 2 2 5 4" xfId="326" xr:uid="{00000000-0005-0000-0000-00004A010000}"/>
    <cellStyle name="Normal 2 2 5 4 2" xfId="327" xr:uid="{00000000-0005-0000-0000-00004B010000}"/>
    <cellStyle name="Normal 2 2 5 4 3" xfId="328" xr:uid="{00000000-0005-0000-0000-00004C010000}"/>
    <cellStyle name="Normal 2 2 5 4 4" xfId="329" xr:uid="{00000000-0005-0000-0000-00004D010000}"/>
    <cellStyle name="Normal 2 2 5 5" xfId="330" xr:uid="{00000000-0005-0000-0000-00004E010000}"/>
    <cellStyle name="Normal 2 2 5 6" xfId="331" xr:uid="{00000000-0005-0000-0000-00004F010000}"/>
    <cellStyle name="Normal 2 2 5 7" xfId="332" xr:uid="{00000000-0005-0000-0000-000050010000}"/>
    <cellStyle name="Normal 2 2 5 8" xfId="333" xr:uid="{00000000-0005-0000-0000-000051010000}"/>
    <cellStyle name="Normal 2 2 5 9" xfId="334" xr:uid="{00000000-0005-0000-0000-000052010000}"/>
    <cellStyle name="Normal 2 2 6" xfId="335" xr:uid="{00000000-0005-0000-0000-000053010000}"/>
    <cellStyle name="Normal 2 2 6 2" xfId="336" xr:uid="{00000000-0005-0000-0000-000054010000}"/>
    <cellStyle name="Normal 2 2 6 2 2" xfId="337" xr:uid="{00000000-0005-0000-0000-000055010000}"/>
    <cellStyle name="Normal 2 2 6 2 2 2" xfId="338" xr:uid="{00000000-0005-0000-0000-000056010000}"/>
    <cellStyle name="Normal 2 2 6 2 2 2 2" xfId="339" xr:uid="{00000000-0005-0000-0000-000057010000}"/>
    <cellStyle name="Normal 2 2 6 2 2 3" xfId="340" xr:uid="{00000000-0005-0000-0000-000058010000}"/>
    <cellStyle name="Normal 2 2 6 2 2 4" xfId="341" xr:uid="{00000000-0005-0000-0000-000059010000}"/>
    <cellStyle name="Normal 2 2 6 2 2 5" xfId="342" xr:uid="{00000000-0005-0000-0000-00005A010000}"/>
    <cellStyle name="Normal 2 2 6 2 3" xfId="343" xr:uid="{00000000-0005-0000-0000-00005B010000}"/>
    <cellStyle name="Normal 2 2 6 2 3 2" xfId="344" xr:uid="{00000000-0005-0000-0000-00005C010000}"/>
    <cellStyle name="Normal 2 2 6 2 4" xfId="345" xr:uid="{00000000-0005-0000-0000-00005D010000}"/>
    <cellStyle name="Normal 2 2 6 2 5" xfId="346" xr:uid="{00000000-0005-0000-0000-00005E010000}"/>
    <cellStyle name="Normal 2 2 6 2 6" xfId="347" xr:uid="{00000000-0005-0000-0000-00005F010000}"/>
    <cellStyle name="Normal 2 2 6 3" xfId="348" xr:uid="{00000000-0005-0000-0000-000060010000}"/>
    <cellStyle name="Normal 2 2 6 3 2" xfId="349" xr:uid="{00000000-0005-0000-0000-000061010000}"/>
    <cellStyle name="Normal 2 2 6 3 2 2" xfId="350" xr:uid="{00000000-0005-0000-0000-000062010000}"/>
    <cellStyle name="Normal 2 2 6 3 2 3" xfId="351" xr:uid="{00000000-0005-0000-0000-000063010000}"/>
    <cellStyle name="Normal 2 2 6 3 2 4" xfId="352" xr:uid="{00000000-0005-0000-0000-000064010000}"/>
    <cellStyle name="Normal 2 2 6 3 3" xfId="353" xr:uid="{00000000-0005-0000-0000-000065010000}"/>
    <cellStyle name="Normal 2 2 6 3 4" xfId="354" xr:uid="{00000000-0005-0000-0000-000066010000}"/>
    <cellStyle name="Normal 2 2 6 3 5" xfId="355" xr:uid="{00000000-0005-0000-0000-000067010000}"/>
    <cellStyle name="Normal 2 2 6 3 6" xfId="356" xr:uid="{00000000-0005-0000-0000-000068010000}"/>
    <cellStyle name="Normal 2 2 6 4" xfId="357" xr:uid="{00000000-0005-0000-0000-000069010000}"/>
    <cellStyle name="Normal 2 2 6 4 2" xfId="358" xr:uid="{00000000-0005-0000-0000-00006A010000}"/>
    <cellStyle name="Normal 2 2 6 4 3" xfId="359" xr:uid="{00000000-0005-0000-0000-00006B010000}"/>
    <cellStyle name="Normal 2 2 6 4 4" xfId="360" xr:uid="{00000000-0005-0000-0000-00006C010000}"/>
    <cellStyle name="Normal 2 2 6 5" xfId="361" xr:uid="{00000000-0005-0000-0000-00006D010000}"/>
    <cellStyle name="Normal 2 2 6 6" xfId="362" xr:uid="{00000000-0005-0000-0000-00006E010000}"/>
    <cellStyle name="Normal 2 2 6 7" xfId="363" xr:uid="{00000000-0005-0000-0000-00006F010000}"/>
    <cellStyle name="Normal 2 2 6 8" xfId="364" xr:uid="{00000000-0005-0000-0000-000070010000}"/>
    <cellStyle name="Normal 2 2 6 9" xfId="365" xr:uid="{00000000-0005-0000-0000-000071010000}"/>
    <cellStyle name="Normal 2 2 7" xfId="366" xr:uid="{00000000-0005-0000-0000-000072010000}"/>
    <cellStyle name="Normal 2 2 7 2" xfId="367" xr:uid="{00000000-0005-0000-0000-000073010000}"/>
    <cellStyle name="Normal 2 2 7 2 2" xfId="368" xr:uid="{00000000-0005-0000-0000-000074010000}"/>
    <cellStyle name="Normal 2 2 7 2 2 2" xfId="369" xr:uid="{00000000-0005-0000-0000-000075010000}"/>
    <cellStyle name="Normal 2 2 7 2 3" xfId="370" xr:uid="{00000000-0005-0000-0000-000076010000}"/>
    <cellStyle name="Normal 2 2 7 2 4" xfId="371" xr:uid="{00000000-0005-0000-0000-000077010000}"/>
    <cellStyle name="Normal 2 2 7 2 5" xfId="372" xr:uid="{00000000-0005-0000-0000-000078010000}"/>
    <cellStyle name="Normal 2 2 7 3" xfId="373" xr:uid="{00000000-0005-0000-0000-000079010000}"/>
    <cellStyle name="Normal 2 2 7 3 2" xfId="374" xr:uid="{00000000-0005-0000-0000-00007A010000}"/>
    <cellStyle name="Normal 2 2 7 4" xfId="375" xr:uid="{00000000-0005-0000-0000-00007B010000}"/>
    <cellStyle name="Normal 2 2 7 5" xfId="376" xr:uid="{00000000-0005-0000-0000-00007C010000}"/>
    <cellStyle name="Normal 2 2 7 6" xfId="377" xr:uid="{00000000-0005-0000-0000-00007D010000}"/>
    <cellStyle name="Normal 2 2 8" xfId="378" xr:uid="{00000000-0005-0000-0000-00007E010000}"/>
    <cellStyle name="Normal 2 2 8 2" xfId="379" xr:uid="{00000000-0005-0000-0000-00007F010000}"/>
    <cellStyle name="Normal 2 2 8 2 2" xfId="380" xr:uid="{00000000-0005-0000-0000-000080010000}"/>
    <cellStyle name="Normal 2 2 8 2 3" xfId="381" xr:uid="{00000000-0005-0000-0000-000081010000}"/>
    <cellStyle name="Normal 2 2 8 2 4" xfId="382" xr:uid="{00000000-0005-0000-0000-000082010000}"/>
    <cellStyle name="Normal 2 2 8 3" xfId="383" xr:uid="{00000000-0005-0000-0000-000083010000}"/>
    <cellStyle name="Normal 2 2 8 4" xfId="384" xr:uid="{00000000-0005-0000-0000-000084010000}"/>
    <cellStyle name="Normal 2 2 8 5" xfId="385" xr:uid="{00000000-0005-0000-0000-000085010000}"/>
    <cellStyle name="Normal 2 2 8 6" xfId="386" xr:uid="{00000000-0005-0000-0000-000086010000}"/>
    <cellStyle name="Normal 2 2 9" xfId="387" xr:uid="{00000000-0005-0000-0000-000087010000}"/>
    <cellStyle name="Normal 2 2 9 2" xfId="388" xr:uid="{00000000-0005-0000-0000-000088010000}"/>
    <cellStyle name="Normal 2 2 9 2 2" xfId="389" xr:uid="{00000000-0005-0000-0000-000089010000}"/>
    <cellStyle name="Normal 2 2 9 2 3" xfId="390" xr:uid="{00000000-0005-0000-0000-00008A010000}"/>
    <cellStyle name="Normal 2 2 9 3" xfId="391" xr:uid="{00000000-0005-0000-0000-00008B010000}"/>
    <cellStyle name="Normal 2 2 9 4" xfId="392" xr:uid="{00000000-0005-0000-0000-00008C010000}"/>
    <cellStyle name="Normal 2 2 9 5" xfId="393" xr:uid="{00000000-0005-0000-0000-00008D010000}"/>
    <cellStyle name="Normal 2 3" xfId="394" xr:uid="{00000000-0005-0000-0000-00008E010000}"/>
    <cellStyle name="Normal 2 3 2" xfId="395" xr:uid="{00000000-0005-0000-0000-00008F010000}"/>
    <cellStyle name="Normal 2 3 3" xfId="396" xr:uid="{00000000-0005-0000-0000-000090010000}"/>
    <cellStyle name="Normal 2 3 3 2" xfId="903" xr:uid="{D7166FCF-798A-4461-B88C-E5C7B461CD09}"/>
    <cellStyle name="Normal 2 4" xfId="397" xr:uid="{00000000-0005-0000-0000-000091010000}"/>
    <cellStyle name="Normal 2 4 10" xfId="904" xr:uid="{7C310327-C98F-4A28-B5A1-A8C46F009F51}"/>
    <cellStyle name="Normal 2 4 2" xfId="398" xr:uid="{00000000-0005-0000-0000-000092010000}"/>
    <cellStyle name="Normal 2 4 2 2" xfId="399" xr:uid="{00000000-0005-0000-0000-000093010000}"/>
    <cellStyle name="Normal 2 4 2 2 2" xfId="400" xr:uid="{00000000-0005-0000-0000-000094010000}"/>
    <cellStyle name="Normal 2 4 2 2 2 2" xfId="401" xr:uid="{00000000-0005-0000-0000-000095010000}"/>
    <cellStyle name="Normal 2 4 2 2 3" xfId="402" xr:uid="{00000000-0005-0000-0000-000096010000}"/>
    <cellStyle name="Normal 2 4 2 2 4" xfId="403" xr:uid="{00000000-0005-0000-0000-000097010000}"/>
    <cellStyle name="Normal 2 4 2 2 5" xfId="404" xr:uid="{00000000-0005-0000-0000-000098010000}"/>
    <cellStyle name="Normal 2 4 2 3" xfId="405" xr:uid="{00000000-0005-0000-0000-000099010000}"/>
    <cellStyle name="Normal 2 4 2 3 2" xfId="406" xr:uid="{00000000-0005-0000-0000-00009A010000}"/>
    <cellStyle name="Normal 2 4 2 4" xfId="407" xr:uid="{00000000-0005-0000-0000-00009B010000}"/>
    <cellStyle name="Normal 2 4 2 5" xfId="408" xr:uid="{00000000-0005-0000-0000-00009C010000}"/>
    <cellStyle name="Normal 2 4 2 6" xfId="409" xr:uid="{00000000-0005-0000-0000-00009D010000}"/>
    <cellStyle name="Normal 2 4 3" xfId="410" xr:uid="{00000000-0005-0000-0000-00009E010000}"/>
    <cellStyle name="Normal 2 4 3 2" xfId="411" xr:uid="{00000000-0005-0000-0000-00009F010000}"/>
    <cellStyle name="Normal 2 4 3 2 2" xfId="412" xr:uid="{00000000-0005-0000-0000-0000A0010000}"/>
    <cellStyle name="Normal 2 4 3 2 3" xfId="413" xr:uid="{00000000-0005-0000-0000-0000A1010000}"/>
    <cellStyle name="Normal 2 4 3 2 4" xfId="414" xr:uid="{00000000-0005-0000-0000-0000A2010000}"/>
    <cellStyle name="Normal 2 4 3 3" xfId="415" xr:uid="{00000000-0005-0000-0000-0000A3010000}"/>
    <cellStyle name="Normal 2 4 3 4" xfId="416" xr:uid="{00000000-0005-0000-0000-0000A4010000}"/>
    <cellStyle name="Normal 2 4 3 5" xfId="417" xr:uid="{00000000-0005-0000-0000-0000A5010000}"/>
    <cellStyle name="Normal 2 4 3 6" xfId="418" xr:uid="{00000000-0005-0000-0000-0000A6010000}"/>
    <cellStyle name="Normal 2 4 4" xfId="419" xr:uid="{00000000-0005-0000-0000-0000A7010000}"/>
    <cellStyle name="Normal 2 4 4 2" xfId="420" xr:uid="{00000000-0005-0000-0000-0000A8010000}"/>
    <cellStyle name="Normal 2 4 5" xfId="421" xr:uid="{00000000-0005-0000-0000-0000A9010000}"/>
    <cellStyle name="Normal 2 4 6" xfId="422" xr:uid="{00000000-0005-0000-0000-0000AA010000}"/>
    <cellStyle name="Normal 2 4 7" xfId="423" xr:uid="{00000000-0005-0000-0000-0000AB010000}"/>
    <cellStyle name="Normal 2 4 8" xfId="424" xr:uid="{00000000-0005-0000-0000-0000AC010000}"/>
    <cellStyle name="Normal 2 4 9" xfId="425" xr:uid="{00000000-0005-0000-0000-0000AD010000}"/>
    <cellStyle name="Normal 2 5" xfId="426" xr:uid="{00000000-0005-0000-0000-0000AE010000}"/>
    <cellStyle name="Normal 2 5 2" xfId="427" xr:uid="{00000000-0005-0000-0000-0000AF010000}"/>
    <cellStyle name="Normal 2 5 2 2" xfId="428" xr:uid="{00000000-0005-0000-0000-0000B0010000}"/>
    <cellStyle name="Normal 2 5 2 3" xfId="906" xr:uid="{EED15DE7-5CE9-47FB-93B4-2C18A0EE437A}"/>
    <cellStyle name="Normal 2 5 3" xfId="429" xr:uid="{00000000-0005-0000-0000-0000B1010000}"/>
    <cellStyle name="Normal 2 5 4" xfId="430" xr:uid="{00000000-0005-0000-0000-0000B2010000}"/>
    <cellStyle name="Normal 2 5 5" xfId="431" xr:uid="{00000000-0005-0000-0000-0000B3010000}"/>
    <cellStyle name="Normal 2 5 6" xfId="432" xr:uid="{00000000-0005-0000-0000-0000B4010000}"/>
    <cellStyle name="Normal 2 5 7" xfId="433" xr:uid="{00000000-0005-0000-0000-0000B5010000}"/>
    <cellStyle name="Normal 2 5 8" xfId="434" xr:uid="{00000000-0005-0000-0000-0000B6010000}"/>
    <cellStyle name="Normal 2 5 9" xfId="905" xr:uid="{27FEBC4D-2291-43D1-8787-73E110E1D970}"/>
    <cellStyle name="Normal 2 6" xfId="435" xr:uid="{00000000-0005-0000-0000-0000B7010000}"/>
    <cellStyle name="Normal 2 6 2" xfId="436" xr:uid="{00000000-0005-0000-0000-0000B8010000}"/>
    <cellStyle name="Normal 2 6 2 2" xfId="437" xr:uid="{00000000-0005-0000-0000-0000B9010000}"/>
    <cellStyle name="Normal 2 6 2 2 2" xfId="438" xr:uid="{00000000-0005-0000-0000-0000BA010000}"/>
    <cellStyle name="Normal 2 6 2 3" xfId="439" xr:uid="{00000000-0005-0000-0000-0000BB010000}"/>
    <cellStyle name="Normal 2 6 2 4" xfId="440" xr:uid="{00000000-0005-0000-0000-0000BC010000}"/>
    <cellStyle name="Normal 2 6 2 5" xfId="441" xr:uid="{00000000-0005-0000-0000-0000BD010000}"/>
    <cellStyle name="Normal 2 6 3" xfId="442" xr:uid="{00000000-0005-0000-0000-0000BE010000}"/>
    <cellStyle name="Normal 2 6 3 2" xfId="443" xr:uid="{00000000-0005-0000-0000-0000BF010000}"/>
    <cellStyle name="Normal 2 6 4" xfId="444" xr:uid="{00000000-0005-0000-0000-0000C0010000}"/>
    <cellStyle name="Normal 2 6 5" xfId="445" xr:uid="{00000000-0005-0000-0000-0000C1010000}"/>
    <cellStyle name="Normal 2 6 6" xfId="446" xr:uid="{00000000-0005-0000-0000-0000C2010000}"/>
    <cellStyle name="Normal 2 6 7" xfId="447" xr:uid="{00000000-0005-0000-0000-0000C3010000}"/>
    <cellStyle name="Normal 2 7" xfId="448" xr:uid="{00000000-0005-0000-0000-0000C4010000}"/>
    <cellStyle name="Normal 2 7 2" xfId="449" xr:uid="{00000000-0005-0000-0000-0000C5010000}"/>
    <cellStyle name="Normal 2 7 2 2" xfId="450" xr:uid="{00000000-0005-0000-0000-0000C6010000}"/>
    <cellStyle name="Normal 2 7 3" xfId="451" xr:uid="{00000000-0005-0000-0000-0000C7010000}"/>
    <cellStyle name="Normal 2 8" xfId="452" xr:uid="{00000000-0005-0000-0000-0000C8010000}"/>
    <cellStyle name="Normal 2 9" xfId="453" xr:uid="{00000000-0005-0000-0000-0000C9010000}"/>
    <cellStyle name="Normal 20" xfId="454" xr:uid="{00000000-0005-0000-0000-0000CA010000}"/>
    <cellStyle name="Normal 20 2" xfId="907" xr:uid="{11A4B25E-9AA0-48A5-8E41-A91734964531}"/>
    <cellStyle name="Normal 21" xfId="455" xr:uid="{00000000-0005-0000-0000-0000CB010000}"/>
    <cellStyle name="Normal 21 2" xfId="908" xr:uid="{0F1229BE-7802-4E7C-8CBC-AD2A37F74D9E}"/>
    <cellStyle name="Normal 22" xfId="835" xr:uid="{A2A9D54F-E71E-4A71-A148-EC65DA29EBBF}"/>
    <cellStyle name="Normal 23" xfId="1021" xr:uid="{745ADB6D-BE0C-4A03-945D-64993701F0D9}"/>
    <cellStyle name="Normal 24" xfId="1022" xr:uid="{36ADB06C-9E54-436F-9991-3800267A6FEE}"/>
    <cellStyle name="Normal 25" xfId="1023" xr:uid="{5A9754B5-47CA-46A6-9D81-1B725025195A}"/>
    <cellStyle name="Normal 26" xfId="1024" xr:uid="{F904E1BA-7553-458E-BF2D-CAF8DF223B8C}"/>
    <cellStyle name="Normal 26 7" xfId="456" xr:uid="{00000000-0005-0000-0000-0000CC010000}"/>
    <cellStyle name="Normal 27" xfId="457" xr:uid="{00000000-0005-0000-0000-0000CD010000}"/>
    <cellStyle name="Normal 27 2" xfId="909" xr:uid="{7E2AAF40-2657-4246-BBE6-DA16C851AD67}"/>
    <cellStyle name="Normal 28" xfId="1025" xr:uid="{C2E680B2-DE6F-497B-ABD1-F26E2DB4AEFE}"/>
    <cellStyle name="Normal 29" xfId="1026" xr:uid="{D295F994-5F02-4B0C-AA35-BF5AAC0E4EB8}"/>
    <cellStyle name="Normal 3" xfId="458" xr:uid="{00000000-0005-0000-0000-0000CE010000}"/>
    <cellStyle name="Normal 3 10" xfId="902" xr:uid="{400FBD5F-7609-4B82-B5D5-2C652CFF1230}"/>
    <cellStyle name="Normal 3 2" xfId="459" xr:uid="{00000000-0005-0000-0000-0000CF010000}"/>
    <cellStyle name="Normal 3 2 2" xfId="460" xr:uid="{00000000-0005-0000-0000-0000D0010000}"/>
    <cellStyle name="Normal 3 2 2 2" xfId="461" xr:uid="{00000000-0005-0000-0000-0000D1010000}"/>
    <cellStyle name="Normal 3 2 2 2 2" xfId="836" xr:uid="{0B95AF7C-21A7-408C-BEFF-3F68CB747FCE}"/>
    <cellStyle name="Normal 3 2 3" xfId="462" xr:uid="{00000000-0005-0000-0000-0000D2010000}"/>
    <cellStyle name="Normal 3 2 3 2" xfId="911" xr:uid="{88872A64-258D-432B-ADB6-E78D9EDC5F6F}"/>
    <cellStyle name="Normal 3 2_Liquidity reserve Apr 2012 data v1" xfId="463" xr:uid="{00000000-0005-0000-0000-0000D3010000}"/>
    <cellStyle name="Normal 3 3" xfId="464" xr:uid="{00000000-0005-0000-0000-0000D4010000}"/>
    <cellStyle name="Normal 3 3 2" xfId="465" xr:uid="{00000000-0005-0000-0000-0000D5010000}"/>
    <cellStyle name="Normal 3 4" xfId="466" xr:uid="{00000000-0005-0000-0000-0000D6010000}"/>
    <cellStyle name="Normal 3 4 2" xfId="467" xr:uid="{00000000-0005-0000-0000-0000D7010000}"/>
    <cellStyle name="Normal 3 5" xfId="468" xr:uid="{00000000-0005-0000-0000-0000D8010000}"/>
    <cellStyle name="Normal 3 5 2" xfId="469" xr:uid="{00000000-0005-0000-0000-0000D9010000}"/>
    <cellStyle name="Normal 3 5 2 2" xfId="913" xr:uid="{F4D2BA4B-4BFB-4547-AAD0-A91F3171C6D2}"/>
    <cellStyle name="Normal 3 5 3" xfId="912" xr:uid="{B24FFD46-145A-46CC-9E64-80C54B8F83B8}"/>
    <cellStyle name="Normal 3 6" xfId="470" xr:uid="{00000000-0005-0000-0000-0000DA010000}"/>
    <cellStyle name="Normal 3 7" xfId="471" xr:uid="{00000000-0005-0000-0000-0000DB010000}"/>
    <cellStyle name="Normal 3 8" xfId="472" xr:uid="{00000000-0005-0000-0000-0000DC010000}"/>
    <cellStyle name="Normal 3 8 2" xfId="840" xr:uid="{2C46E98A-D654-451F-AEA9-FDDB4D595BBF}"/>
    <cellStyle name="Normal 3 9" xfId="910" xr:uid="{9E02495D-9EBA-4477-80E9-A042838CE0DA}"/>
    <cellStyle name="Normal 3_Liquidity reserve Apr 2012 data v1" xfId="473" xr:uid="{00000000-0005-0000-0000-0000DD010000}"/>
    <cellStyle name="Normal 30" xfId="1027" xr:uid="{40F6A646-26AE-45B3-AE6B-5636C14E3BA8}"/>
    <cellStyle name="Normal 31" xfId="1028" xr:uid="{F0C6C1B6-C916-462B-B7B6-E2D9DB9A37B8}"/>
    <cellStyle name="Normal 32" xfId="1029" xr:uid="{4F1AD042-2C1A-42F8-81BD-40E4C6DBA39E}"/>
    <cellStyle name="Normal 33" xfId="1030" xr:uid="{D303EB0B-A0A4-47F8-BC2D-3548B774981F}"/>
    <cellStyle name="Normal 34" xfId="1031" xr:uid="{C1FBF32E-6217-45D5-8AC3-74CC80B595A5}"/>
    <cellStyle name="Normal 35" xfId="1011" xr:uid="{27F0FF01-3724-4B7C-BAA2-E56EDBEF23EA}"/>
    <cellStyle name="Normal 36" xfId="1020" xr:uid="{055B4C88-3350-47C9-A225-573A1D545288}"/>
    <cellStyle name="Normal 37" xfId="1047" xr:uid="{6A424C5D-56F0-456C-81A8-462D7A655BCE}"/>
    <cellStyle name="Normal 38" xfId="1054" xr:uid="{8AF9C218-3FE8-4A48-9E84-D86C1A1082B3}"/>
    <cellStyle name="Normal 39" xfId="1056" xr:uid="{9F0ED8EE-70F7-4E6B-B78A-B5281AB96AA3}"/>
    <cellStyle name="Normal 4" xfId="474" xr:uid="{00000000-0005-0000-0000-0000DE010000}"/>
    <cellStyle name="Normal 4 2" xfId="475" xr:uid="{00000000-0005-0000-0000-0000DF010000}"/>
    <cellStyle name="Normal 4 2 2" xfId="476" xr:uid="{00000000-0005-0000-0000-0000E0010000}"/>
    <cellStyle name="Normal 4 2 2 2" xfId="477" xr:uid="{00000000-0005-0000-0000-0000E1010000}"/>
    <cellStyle name="Normal 4 2 2 3" xfId="915" xr:uid="{01FBEDE0-3DFF-4B71-8A7A-0DE0AE09BCAB}"/>
    <cellStyle name="Normal 4 2 3" xfId="478" xr:uid="{00000000-0005-0000-0000-0000E2010000}"/>
    <cellStyle name="Normal 4 2 3 2" xfId="916" xr:uid="{3E8B8240-9C4B-4869-8238-08C452632222}"/>
    <cellStyle name="Normal 4 2 4" xfId="479" xr:uid="{00000000-0005-0000-0000-0000E3010000}"/>
    <cellStyle name="Normal 4 2 5" xfId="914" xr:uid="{9CD054C2-3919-4FFE-B9A2-AD0B1AD1EC63}"/>
    <cellStyle name="Normal 4 3" xfId="480" xr:uid="{00000000-0005-0000-0000-0000E4010000}"/>
    <cellStyle name="Normal 4 3 2" xfId="481" xr:uid="{00000000-0005-0000-0000-0000E5010000}"/>
    <cellStyle name="Normal 4 3 2 2" xfId="917" xr:uid="{9A4D32DF-5793-4EC9-BF46-9827582656C7}"/>
    <cellStyle name="Normal 4 3 3" xfId="482" xr:uid="{00000000-0005-0000-0000-0000E6010000}"/>
    <cellStyle name="Normal 4 4" xfId="483" xr:uid="{00000000-0005-0000-0000-0000E7010000}"/>
    <cellStyle name="Normal 4 4 2" xfId="484" xr:uid="{00000000-0005-0000-0000-0000E8010000}"/>
    <cellStyle name="Normal 4 4 2 2" xfId="919" xr:uid="{21DFDE83-C2FE-41A3-87BB-0D9977B95CD1}"/>
    <cellStyle name="Normal 4 4 3" xfId="485" xr:uid="{00000000-0005-0000-0000-0000E9010000}"/>
    <cellStyle name="Normal 4 4 4" xfId="918" xr:uid="{9D5F2537-9489-4935-A2AE-B672086EAB54}"/>
    <cellStyle name="Normal 4 5" xfId="486" xr:uid="{00000000-0005-0000-0000-0000EA010000}"/>
    <cellStyle name="Normal 4 5 2" xfId="487" xr:uid="{00000000-0005-0000-0000-0000EB010000}"/>
    <cellStyle name="Normal 4 5 2 2" xfId="921" xr:uid="{B0FDA2E1-D466-4CAC-9552-9C200E0AFEF7}"/>
    <cellStyle name="Normal 4 5 3" xfId="920" xr:uid="{A0A31C8F-A20D-4FE6-9BE0-144A5FD77CE8}"/>
    <cellStyle name="Normal 4 6" xfId="488" xr:uid="{00000000-0005-0000-0000-0000EC010000}"/>
    <cellStyle name="Normal 4 7" xfId="489" xr:uid="{00000000-0005-0000-0000-0000ED010000}"/>
    <cellStyle name="Normal 4_Liquidity reserve Apr 2012 data v1" xfId="490" xr:uid="{00000000-0005-0000-0000-0000EE010000}"/>
    <cellStyle name="Normal 40" xfId="1070" xr:uid="{2815750C-240D-49F1-8C6B-225857A9DF0A}"/>
    <cellStyle name="Normal 41" xfId="1072" xr:uid="{CFA25398-FF32-4181-87D6-07D3B52DA2A9}"/>
    <cellStyle name="Normal 42" xfId="1069" xr:uid="{BACEA8BB-6C6A-4C58-B3D7-4D0D75262402}"/>
    <cellStyle name="Normal 43" xfId="1057" xr:uid="{B95DBF55-5AD6-434B-BB29-C6A6080DD942}"/>
    <cellStyle name="Normal 44" xfId="1068" xr:uid="{FB87198B-97C4-4CFD-8F68-CA85CE212875}"/>
    <cellStyle name="Normal 45" xfId="1058" xr:uid="{32EC9E71-ADF4-4187-9CF1-C0B183D3FC2D}"/>
    <cellStyle name="Normal 46" xfId="1067" xr:uid="{A135599D-C595-4B81-9CFE-3B8F88200E73}"/>
    <cellStyle name="Normal 47" xfId="1059" xr:uid="{25672968-5DF3-4E9C-962E-5F1291A5D9A3}"/>
    <cellStyle name="Normal 48" xfId="1066" xr:uid="{E09E2B66-9C38-4EC4-93CF-DEF5CA3CA486}"/>
    <cellStyle name="Normal 5" xfId="491" xr:uid="{00000000-0005-0000-0000-0000EF010000}"/>
    <cellStyle name="Normal 5 2" xfId="492" xr:uid="{00000000-0005-0000-0000-0000F0010000}"/>
    <cellStyle name="Normal 5 2 10" xfId="493" xr:uid="{00000000-0005-0000-0000-0000F1010000}"/>
    <cellStyle name="Normal 5 2 11" xfId="494" xr:uid="{00000000-0005-0000-0000-0000F2010000}"/>
    <cellStyle name="Normal 5 2 12" xfId="495" xr:uid="{00000000-0005-0000-0000-0000F3010000}"/>
    <cellStyle name="Normal 5 2 13" xfId="496" xr:uid="{00000000-0005-0000-0000-0000F4010000}"/>
    <cellStyle name="Normal 5 2 14" xfId="922" xr:uid="{19017245-6C97-4907-A3B9-9043623A26FB}"/>
    <cellStyle name="Normal 5 2 2" xfId="497" xr:uid="{00000000-0005-0000-0000-0000F5010000}"/>
    <cellStyle name="Normal 5 2 2 10" xfId="498" xr:uid="{00000000-0005-0000-0000-0000F6010000}"/>
    <cellStyle name="Normal 5 2 2 11" xfId="923" xr:uid="{47F26EB5-F17D-4242-BC86-30D89057798F}"/>
    <cellStyle name="Normal 5 2 2 2" xfId="499" xr:uid="{00000000-0005-0000-0000-0000F7010000}"/>
    <cellStyle name="Normal 5 2 2 2 2" xfId="500" xr:uid="{00000000-0005-0000-0000-0000F8010000}"/>
    <cellStyle name="Normal 5 2 2 2 2 2" xfId="501" xr:uid="{00000000-0005-0000-0000-0000F9010000}"/>
    <cellStyle name="Normal 5 2 2 2 2 3" xfId="502" xr:uid="{00000000-0005-0000-0000-0000FA010000}"/>
    <cellStyle name="Normal 5 2 2 2 2 4" xfId="503" xr:uid="{00000000-0005-0000-0000-0000FB010000}"/>
    <cellStyle name="Normal 5 2 2 2 3" xfId="504" xr:uid="{00000000-0005-0000-0000-0000FC010000}"/>
    <cellStyle name="Normal 5 2 2 2 4" xfId="505" xr:uid="{00000000-0005-0000-0000-0000FD010000}"/>
    <cellStyle name="Normal 5 2 2 2 5" xfId="506" xr:uid="{00000000-0005-0000-0000-0000FE010000}"/>
    <cellStyle name="Normal 5 2 2 2 6" xfId="507" xr:uid="{00000000-0005-0000-0000-0000FF010000}"/>
    <cellStyle name="Normal 5 2 2 3" xfId="508" xr:uid="{00000000-0005-0000-0000-000000020000}"/>
    <cellStyle name="Normal 5 2 2 3 2" xfId="509" xr:uid="{00000000-0005-0000-0000-000001020000}"/>
    <cellStyle name="Normal 5 2 2 3 2 2" xfId="510" xr:uid="{00000000-0005-0000-0000-000002020000}"/>
    <cellStyle name="Normal 5 2 2 3 2 3" xfId="511" xr:uid="{00000000-0005-0000-0000-000003020000}"/>
    <cellStyle name="Normal 5 2 2 3 3" xfId="512" xr:uid="{00000000-0005-0000-0000-000004020000}"/>
    <cellStyle name="Normal 5 2 2 3 4" xfId="513" xr:uid="{00000000-0005-0000-0000-000005020000}"/>
    <cellStyle name="Normal 5 2 2 3 5" xfId="514" xr:uid="{00000000-0005-0000-0000-000006020000}"/>
    <cellStyle name="Normal 5 2 2 4" xfId="515" xr:uid="{00000000-0005-0000-0000-000007020000}"/>
    <cellStyle name="Normal 5 2 2 4 2" xfId="516" xr:uid="{00000000-0005-0000-0000-000008020000}"/>
    <cellStyle name="Normal 5 2 2 4 2 2" xfId="517" xr:uid="{00000000-0005-0000-0000-000009020000}"/>
    <cellStyle name="Normal 5 2 2 4 2 3" xfId="518" xr:uid="{00000000-0005-0000-0000-00000A020000}"/>
    <cellStyle name="Normal 5 2 2 4 3" xfId="519" xr:uid="{00000000-0005-0000-0000-00000B020000}"/>
    <cellStyle name="Normal 5 2 2 4 4" xfId="520" xr:uid="{00000000-0005-0000-0000-00000C020000}"/>
    <cellStyle name="Normal 5 2 2 5" xfId="521" xr:uid="{00000000-0005-0000-0000-00000D020000}"/>
    <cellStyle name="Normal 5 2 2 5 2" xfId="522" xr:uid="{00000000-0005-0000-0000-00000E020000}"/>
    <cellStyle name="Normal 5 2 2 5 3" xfId="523" xr:uid="{00000000-0005-0000-0000-00000F020000}"/>
    <cellStyle name="Normal 5 2 2 6" xfId="524" xr:uid="{00000000-0005-0000-0000-000010020000}"/>
    <cellStyle name="Normal 5 2 2 7" xfId="525" xr:uid="{00000000-0005-0000-0000-000011020000}"/>
    <cellStyle name="Normal 5 2 2 8" xfId="526" xr:uid="{00000000-0005-0000-0000-000012020000}"/>
    <cellStyle name="Normal 5 2 2 9" xfId="527" xr:uid="{00000000-0005-0000-0000-000013020000}"/>
    <cellStyle name="Normal 5 2 3" xfId="528" xr:uid="{00000000-0005-0000-0000-000014020000}"/>
    <cellStyle name="Normal 5 2 3 2" xfId="529" xr:uid="{00000000-0005-0000-0000-000015020000}"/>
    <cellStyle name="Normal 5 2 3 2 2" xfId="530" xr:uid="{00000000-0005-0000-0000-000016020000}"/>
    <cellStyle name="Normal 5 2 3 2 3" xfId="531" xr:uid="{00000000-0005-0000-0000-000017020000}"/>
    <cellStyle name="Normal 5 2 3 2 4" xfId="532" xr:uid="{00000000-0005-0000-0000-000018020000}"/>
    <cellStyle name="Normal 5 2 3 3" xfId="533" xr:uid="{00000000-0005-0000-0000-000019020000}"/>
    <cellStyle name="Normal 5 2 3 4" xfId="534" xr:uid="{00000000-0005-0000-0000-00001A020000}"/>
    <cellStyle name="Normal 5 2 3 5" xfId="535" xr:uid="{00000000-0005-0000-0000-00001B020000}"/>
    <cellStyle name="Normal 5 2 3 6" xfId="536" xr:uid="{00000000-0005-0000-0000-00001C020000}"/>
    <cellStyle name="Normal 5 2 4" xfId="537" xr:uid="{00000000-0005-0000-0000-00001D020000}"/>
    <cellStyle name="Normal 5 2 4 2" xfId="538" xr:uid="{00000000-0005-0000-0000-00001E020000}"/>
    <cellStyle name="Normal 5 2 4 2 2" xfId="539" xr:uid="{00000000-0005-0000-0000-00001F020000}"/>
    <cellStyle name="Normal 5 2 4 2 3" xfId="540" xr:uid="{00000000-0005-0000-0000-000020020000}"/>
    <cellStyle name="Normal 5 2 4 3" xfId="541" xr:uid="{00000000-0005-0000-0000-000021020000}"/>
    <cellStyle name="Normal 5 2 4 4" xfId="542" xr:uid="{00000000-0005-0000-0000-000022020000}"/>
    <cellStyle name="Normal 5 2 4 5" xfId="543" xr:uid="{00000000-0005-0000-0000-000023020000}"/>
    <cellStyle name="Normal 5 2 5" xfId="544" xr:uid="{00000000-0005-0000-0000-000024020000}"/>
    <cellStyle name="Normal 5 2 5 2" xfId="545" xr:uid="{00000000-0005-0000-0000-000025020000}"/>
    <cellStyle name="Normal 5 2 5 2 2" xfId="546" xr:uid="{00000000-0005-0000-0000-000026020000}"/>
    <cellStyle name="Normal 5 2 5 2 3" xfId="547" xr:uid="{00000000-0005-0000-0000-000027020000}"/>
    <cellStyle name="Normal 5 2 5 3" xfId="548" xr:uid="{00000000-0005-0000-0000-000028020000}"/>
    <cellStyle name="Normal 5 2 5 4" xfId="549" xr:uid="{00000000-0005-0000-0000-000029020000}"/>
    <cellStyle name="Normal 5 2 6" xfId="550" xr:uid="{00000000-0005-0000-0000-00002A020000}"/>
    <cellStyle name="Normal 5 2 6 2" xfId="551" xr:uid="{00000000-0005-0000-0000-00002B020000}"/>
    <cellStyle name="Normal 5 2 6 2 2" xfId="552" xr:uid="{00000000-0005-0000-0000-00002C020000}"/>
    <cellStyle name="Normal 5 2 6 2 3" xfId="553" xr:uid="{00000000-0005-0000-0000-00002D020000}"/>
    <cellStyle name="Normal 5 2 6 3" xfId="554" xr:uid="{00000000-0005-0000-0000-00002E020000}"/>
    <cellStyle name="Normal 5 2 6 4" xfId="555" xr:uid="{00000000-0005-0000-0000-00002F020000}"/>
    <cellStyle name="Normal 5 2 7" xfId="556" xr:uid="{00000000-0005-0000-0000-000030020000}"/>
    <cellStyle name="Normal 5 2 7 2" xfId="557" xr:uid="{00000000-0005-0000-0000-000031020000}"/>
    <cellStyle name="Normal 5 2 7 3" xfId="558" xr:uid="{00000000-0005-0000-0000-000032020000}"/>
    <cellStyle name="Normal 5 2 8" xfId="559" xr:uid="{00000000-0005-0000-0000-000033020000}"/>
    <cellStyle name="Normal 5 2 9" xfId="560" xr:uid="{00000000-0005-0000-0000-000034020000}"/>
    <cellStyle name="Normal 5 3" xfId="561" xr:uid="{00000000-0005-0000-0000-000035020000}"/>
    <cellStyle name="Normal 5 3 2" xfId="562" xr:uid="{00000000-0005-0000-0000-000036020000}"/>
    <cellStyle name="Normal 5 3 2 2" xfId="563" xr:uid="{00000000-0005-0000-0000-000037020000}"/>
    <cellStyle name="Normal 5 3 2 2 2" xfId="564" xr:uid="{00000000-0005-0000-0000-000038020000}"/>
    <cellStyle name="Normal 5 3 2 2 2 2" xfId="565" xr:uid="{00000000-0005-0000-0000-000039020000}"/>
    <cellStyle name="Normal 5 3 2 2 3" xfId="566" xr:uid="{00000000-0005-0000-0000-00003A020000}"/>
    <cellStyle name="Normal 5 3 2 2 4" xfId="567" xr:uid="{00000000-0005-0000-0000-00003B020000}"/>
    <cellStyle name="Normal 5 3 2 2 5" xfId="568" xr:uid="{00000000-0005-0000-0000-00003C020000}"/>
    <cellStyle name="Normal 5 3 2 3" xfId="569" xr:uid="{00000000-0005-0000-0000-00003D020000}"/>
    <cellStyle name="Normal 5 3 2 3 2" xfId="570" xr:uid="{00000000-0005-0000-0000-00003E020000}"/>
    <cellStyle name="Normal 5 3 2 4" xfId="571" xr:uid="{00000000-0005-0000-0000-00003F020000}"/>
    <cellStyle name="Normal 5 3 2 5" xfId="572" xr:uid="{00000000-0005-0000-0000-000040020000}"/>
    <cellStyle name="Normal 5 3 2 6" xfId="573" xr:uid="{00000000-0005-0000-0000-000041020000}"/>
    <cellStyle name="Normal 5 3 3" xfId="574" xr:uid="{00000000-0005-0000-0000-000042020000}"/>
    <cellStyle name="Normal 5 3 3 2" xfId="575" xr:uid="{00000000-0005-0000-0000-000043020000}"/>
    <cellStyle name="Normal 5 3 3 2 2" xfId="576" xr:uid="{00000000-0005-0000-0000-000044020000}"/>
    <cellStyle name="Normal 5 3 3 3" xfId="577" xr:uid="{00000000-0005-0000-0000-000045020000}"/>
    <cellStyle name="Normal 5 3 3 4" xfId="578" xr:uid="{00000000-0005-0000-0000-000046020000}"/>
    <cellStyle name="Normal 5 3 3 5" xfId="579" xr:uid="{00000000-0005-0000-0000-000047020000}"/>
    <cellStyle name="Normal 5 3 4" xfId="580" xr:uid="{00000000-0005-0000-0000-000048020000}"/>
    <cellStyle name="Normal 5 3 4 2" xfId="581" xr:uid="{00000000-0005-0000-0000-000049020000}"/>
    <cellStyle name="Normal 5 3 5" xfId="582" xr:uid="{00000000-0005-0000-0000-00004A020000}"/>
    <cellStyle name="Normal 5 3 6" xfId="583" xr:uid="{00000000-0005-0000-0000-00004B020000}"/>
    <cellStyle name="Normal 5 3 7" xfId="584" xr:uid="{00000000-0005-0000-0000-00004C020000}"/>
    <cellStyle name="Normal 5 3 8" xfId="585" xr:uid="{00000000-0005-0000-0000-00004D020000}"/>
    <cellStyle name="Normal 5 3 9" xfId="586" xr:uid="{00000000-0005-0000-0000-00004E020000}"/>
    <cellStyle name="Normal 5 4" xfId="587" xr:uid="{00000000-0005-0000-0000-00004F020000}"/>
    <cellStyle name="Normal 5 4 2" xfId="924" xr:uid="{BE97476C-100D-49F6-A14C-AD00D18B5D3B}"/>
    <cellStyle name="Normal 5 5" xfId="588" xr:uid="{00000000-0005-0000-0000-000050020000}"/>
    <cellStyle name="Normal 5 6" xfId="589" xr:uid="{00000000-0005-0000-0000-000051020000}"/>
    <cellStyle name="Normal 5_Liquidity reserve Apr 2012 data v1" xfId="590" xr:uid="{00000000-0005-0000-0000-000052020000}"/>
    <cellStyle name="Normal 6" xfId="591" xr:uid="{00000000-0005-0000-0000-000053020000}"/>
    <cellStyle name="Normal 6 2" xfId="592" xr:uid="{00000000-0005-0000-0000-000054020000}"/>
    <cellStyle name="Normal 6 2 2" xfId="593" xr:uid="{00000000-0005-0000-0000-000055020000}"/>
    <cellStyle name="Normal 6 2 3" xfId="925" xr:uid="{89057259-B9F1-4F05-A045-55084D0F1520}"/>
    <cellStyle name="Normal 6 3" xfId="594" xr:uid="{00000000-0005-0000-0000-000056020000}"/>
    <cellStyle name="Normal 6 4" xfId="595" xr:uid="{00000000-0005-0000-0000-000057020000}"/>
    <cellStyle name="Normal 7" xfId="596" xr:uid="{00000000-0005-0000-0000-000058020000}"/>
    <cellStyle name="Normal 7 2" xfId="597" xr:uid="{00000000-0005-0000-0000-000059020000}"/>
    <cellStyle name="Normal 7 2 2" xfId="598" xr:uid="{00000000-0005-0000-0000-00005A020000}"/>
    <cellStyle name="Normal 7 2 3" xfId="599" xr:uid="{00000000-0005-0000-0000-00005B020000}"/>
    <cellStyle name="Normal 7 2 3 2" xfId="600" xr:uid="{00000000-0005-0000-0000-00005C020000}"/>
    <cellStyle name="Normal 7 2 4" xfId="601" xr:uid="{00000000-0005-0000-0000-00005D020000}"/>
    <cellStyle name="Normal 7 2 4 2" xfId="926" xr:uid="{59749D1C-9D36-461D-A74F-F3448EDF0721}"/>
    <cellStyle name="Normal 7 2_Liquidity reserve Apr 2012 data v1" xfId="602" xr:uid="{00000000-0005-0000-0000-00005E020000}"/>
    <cellStyle name="Normal 7 3" xfId="603" xr:uid="{00000000-0005-0000-0000-00005F020000}"/>
    <cellStyle name="Normal 7 3 2" xfId="604" xr:uid="{00000000-0005-0000-0000-000060020000}"/>
    <cellStyle name="Normal 7 3 3" xfId="605" xr:uid="{00000000-0005-0000-0000-000061020000}"/>
    <cellStyle name="Normal 7 3 4" xfId="606" xr:uid="{00000000-0005-0000-0000-000062020000}"/>
    <cellStyle name="Normal 7 4" xfId="607" xr:uid="{00000000-0005-0000-0000-000063020000}"/>
    <cellStyle name="Normal 7 4 2" xfId="608" xr:uid="{00000000-0005-0000-0000-000064020000}"/>
    <cellStyle name="Normal 7 4 3" xfId="609" xr:uid="{00000000-0005-0000-0000-000065020000}"/>
    <cellStyle name="Normal 7 5" xfId="610" xr:uid="{00000000-0005-0000-0000-000066020000}"/>
    <cellStyle name="Normal 7 6" xfId="611" xr:uid="{00000000-0005-0000-0000-000067020000}"/>
    <cellStyle name="Normal 7 7" xfId="612" xr:uid="{00000000-0005-0000-0000-000068020000}"/>
    <cellStyle name="Normal 7 8" xfId="613" xr:uid="{00000000-0005-0000-0000-000069020000}"/>
    <cellStyle name="Normal 7 9" xfId="614" xr:uid="{00000000-0005-0000-0000-00006A020000}"/>
    <cellStyle name="Normal 7_Liquidity reserve Apr 2012 data v1" xfId="615" xr:uid="{00000000-0005-0000-0000-00006B020000}"/>
    <cellStyle name="Normal 8" xfId="616" xr:uid="{00000000-0005-0000-0000-00006C020000}"/>
    <cellStyle name="Normal 8 2" xfId="617" xr:uid="{00000000-0005-0000-0000-00006D020000}"/>
    <cellStyle name="Normal 8 3" xfId="618" xr:uid="{00000000-0005-0000-0000-00006E020000}"/>
    <cellStyle name="Normal 8 3 2" xfId="929" xr:uid="{9D50B50E-4C51-4889-9D34-D04AA3842535}"/>
    <cellStyle name="Normal 8 4" xfId="619" xr:uid="{00000000-0005-0000-0000-00006F020000}"/>
    <cellStyle name="Normal 8 4 2" xfId="930" xr:uid="{9E2E5A05-E353-412C-8F3E-E0E03F5E5E9D}"/>
    <cellStyle name="Normal 8 5" xfId="620" xr:uid="{00000000-0005-0000-0000-000070020000}"/>
    <cellStyle name="Normal 8 6" xfId="927" xr:uid="{F4357C0C-0F14-4CE4-B0B6-C5F0A8B8007A}"/>
    <cellStyle name="Normal 9" xfId="621" xr:uid="{00000000-0005-0000-0000-000071020000}"/>
    <cellStyle name="Normal 9 2" xfId="622" xr:uid="{00000000-0005-0000-0000-000072020000}"/>
    <cellStyle name="Normal 9 2 2" xfId="932" xr:uid="{438A8331-FB36-48D3-A448-430048CAF767}"/>
    <cellStyle name="Normal 9 3" xfId="931" xr:uid="{DA95E67A-529B-45BC-B3C1-D87131512272}"/>
    <cellStyle name="Normal_9Q figures Div 2012" xfId="623" xr:uid="{00000000-0005-0000-0000-000073020000}"/>
    <cellStyle name="Normal_9Q figures Q4 2010 eng" xfId="624" xr:uid="{00000000-0005-0000-0000-000074020000}"/>
    <cellStyle name="Normal_Book6" xfId="625" xr:uid="{00000000-0005-0000-0000-000075020000}"/>
    <cellStyle name="Normal_Book8" xfId="626" xr:uid="{00000000-0005-0000-0000-000076020000}"/>
    <cellStyle name="Normal_Note 3 quarterly iso_20130125" xfId="1073" xr:uid="{7A98CC47-CEC0-4696-A510-84399C1E8FA8}"/>
    <cellStyle name="Normal_Sheet1" xfId="627" xr:uid="{00000000-0005-0000-0000-000078020000}"/>
    <cellStyle name="Note 2" xfId="629" xr:uid="{00000000-0005-0000-0000-00007B020000}"/>
    <cellStyle name="optionalExposure" xfId="630" xr:uid="{00000000-0005-0000-0000-00007C020000}"/>
    <cellStyle name="optionalExposure 2" xfId="842" xr:uid="{095383AC-C7A1-454D-9F14-14046DD0CCF6}"/>
    <cellStyle name="optionalMaturity" xfId="631" xr:uid="{00000000-0005-0000-0000-00007D020000}"/>
    <cellStyle name="optionalMaturity 2" xfId="933" xr:uid="{65D8DCC6-174B-4596-B720-3961180C9E30}"/>
    <cellStyle name="optionalPD" xfId="632" xr:uid="{00000000-0005-0000-0000-00007E020000}"/>
    <cellStyle name="optionalPD 2" xfId="934" xr:uid="{683F3762-EC2C-4BDE-8826-EB4003E2BBAD}"/>
    <cellStyle name="optionalPercentage" xfId="633" xr:uid="{00000000-0005-0000-0000-00007F020000}"/>
    <cellStyle name="optionalPercentage 2" xfId="935" xr:uid="{6F402147-642E-4918-9F86-054A3F37CF6A}"/>
    <cellStyle name="optionalPercentageL" xfId="634" xr:uid="{00000000-0005-0000-0000-000080020000}"/>
    <cellStyle name="optionalPercentageL 2" xfId="936" xr:uid="{88804857-86F7-4C02-8192-411E79750B34}"/>
    <cellStyle name="optionalPercentageS" xfId="635" xr:uid="{00000000-0005-0000-0000-000081020000}"/>
    <cellStyle name="optionalPercentageS 2" xfId="937" xr:uid="{A48041D5-8EFC-4477-AC8A-0D579FCBEA41}"/>
    <cellStyle name="optionalSelection" xfId="636" xr:uid="{00000000-0005-0000-0000-000082020000}"/>
    <cellStyle name="optionalSelection 2" xfId="938" xr:uid="{28257A3E-0AF7-4ECF-99B6-870061AA1D17}"/>
    <cellStyle name="optionalText" xfId="637" xr:uid="{00000000-0005-0000-0000-000083020000}"/>
    <cellStyle name="optionalText 2" xfId="939" xr:uid="{E4304E18-9FA5-4598-BA78-9785E7B79448}"/>
    <cellStyle name="Output 2" xfId="638" xr:uid="{00000000-0005-0000-0000-000084020000}"/>
    <cellStyle name="Output Amounts" xfId="639" xr:uid="{00000000-0005-0000-0000-000085020000}"/>
    <cellStyle name="Output Column Headings" xfId="640" xr:uid="{00000000-0005-0000-0000-000086020000}"/>
    <cellStyle name="Output Line Items" xfId="641" xr:uid="{00000000-0005-0000-0000-000087020000}"/>
    <cellStyle name="Output Report Heading" xfId="642" xr:uid="{00000000-0005-0000-0000-000088020000}"/>
    <cellStyle name="Output Report Title" xfId="643" xr:uid="{00000000-0005-0000-0000-000089020000}"/>
    <cellStyle name="pb_table_format_bottomonly" xfId="644" xr:uid="{00000000-0005-0000-0000-00008A020000}"/>
    <cellStyle name="Percent" xfId="645" builtinId="5"/>
    <cellStyle name="Percent 10 5" xfId="646" xr:uid="{00000000-0005-0000-0000-00008C020000}"/>
    <cellStyle name="Percent 10 5 2" xfId="838" xr:uid="{247081BA-00C6-4800-9C60-12532D6EDA6E}"/>
    <cellStyle name="Percent 2" xfId="647" xr:uid="{00000000-0005-0000-0000-00008D020000}"/>
    <cellStyle name="Percent 2 2" xfId="648" xr:uid="{00000000-0005-0000-0000-00008E020000}"/>
    <cellStyle name="Percent 2 2 2" xfId="649" xr:uid="{00000000-0005-0000-0000-00008F020000}"/>
    <cellStyle name="Percent 2 2 2 2" xfId="942" xr:uid="{9613C0E8-16E0-4496-A847-63FF61C56B42}"/>
    <cellStyle name="Percent 2 3" xfId="650" xr:uid="{00000000-0005-0000-0000-000090020000}"/>
    <cellStyle name="Percent 2 3 2" xfId="943" xr:uid="{75113E7A-4B4C-44E8-A7AC-B7E6E3BA5592}"/>
    <cellStyle name="Percent 2 4" xfId="651" xr:uid="{00000000-0005-0000-0000-000091020000}"/>
    <cellStyle name="Percent 2 5" xfId="837" xr:uid="{E00CB327-984A-4C26-B582-5E2D7E4323B8}"/>
    <cellStyle name="Percent 3" xfId="652" xr:uid="{00000000-0005-0000-0000-000092020000}"/>
    <cellStyle name="Percent 3 2" xfId="653" xr:uid="{00000000-0005-0000-0000-000093020000}"/>
    <cellStyle name="Percent 3 2 2" xfId="654" xr:uid="{00000000-0005-0000-0000-000094020000}"/>
    <cellStyle name="Percent 3 2 2 2" xfId="944" xr:uid="{9D58FF24-628A-4067-BE15-AB50ACB044BA}"/>
    <cellStyle name="Percent 3 3" xfId="655" xr:uid="{00000000-0005-0000-0000-000095020000}"/>
    <cellStyle name="Percent 3 4" xfId="656" xr:uid="{00000000-0005-0000-0000-000096020000}"/>
    <cellStyle name="Percent 3 4 2" xfId="945" xr:uid="{D9B1E018-7E44-4047-A03E-9AF9A99483BF}"/>
    <cellStyle name="Percent 4" xfId="657" xr:uid="{00000000-0005-0000-0000-000097020000}"/>
    <cellStyle name="Percent 4 2" xfId="658" xr:uid="{00000000-0005-0000-0000-000098020000}"/>
    <cellStyle name="Percent 4 2 2" xfId="946" xr:uid="{2ECFA549-05C4-432B-837B-87E8DFD8FA33}"/>
    <cellStyle name="Percent 4 3" xfId="659" xr:uid="{00000000-0005-0000-0000-000099020000}"/>
    <cellStyle name="Percent 5" xfId="660" xr:uid="{00000000-0005-0000-0000-00009A020000}"/>
    <cellStyle name="Percent 5 2" xfId="661" xr:uid="{00000000-0005-0000-0000-00009B020000}"/>
    <cellStyle name="Percent 5 3" xfId="662" xr:uid="{00000000-0005-0000-0000-00009C020000}"/>
    <cellStyle name="Percent 5 3 2" xfId="947" xr:uid="{4465B9FE-EBD6-4BCB-861E-14AB97BC66AB}"/>
    <cellStyle name="Percent 6" xfId="663" xr:uid="{00000000-0005-0000-0000-00009D020000}"/>
    <cellStyle name="Percent 6 2" xfId="664" xr:uid="{00000000-0005-0000-0000-00009E020000}"/>
    <cellStyle name="Percent 6 2 2" xfId="948" xr:uid="{3AD7A6BD-A248-4238-B507-5AB01A93927A}"/>
    <cellStyle name="Percent 7" xfId="665" xr:uid="{00000000-0005-0000-0000-00009F020000}"/>
    <cellStyle name="Percent 7 2" xfId="666" xr:uid="{00000000-0005-0000-0000-0000A0020000}"/>
    <cellStyle name="Percent 8" xfId="667" xr:uid="{00000000-0005-0000-0000-0000A1020000}"/>
    <cellStyle name="periodHeader" xfId="668" xr:uid="{00000000-0005-0000-0000-0000A2020000}"/>
    <cellStyle name="Procent 2" xfId="669" xr:uid="{00000000-0005-0000-0000-0000A3020000}"/>
    <cellStyle name="Procent 2 2" xfId="670" xr:uid="{00000000-0005-0000-0000-0000A4020000}"/>
    <cellStyle name="Procent 2 3" xfId="671" xr:uid="{00000000-0005-0000-0000-0000A5020000}"/>
    <cellStyle name="Procent 2 3 2" xfId="949" xr:uid="{A3307C77-8D92-48FA-85E2-C5A110BEB687}"/>
    <cellStyle name="Rubrik" xfId="758" xr:uid="{00000000-0005-0000-0000-0000A6020000}"/>
    <cellStyle name="Rubrik 1 2" xfId="672" xr:uid="{00000000-0005-0000-0000-0000A7020000}"/>
    <cellStyle name="Rubrik 2 2" xfId="673" xr:uid="{00000000-0005-0000-0000-0000A8020000}"/>
    <cellStyle name="Rubrik 3 2" xfId="674" xr:uid="{00000000-0005-0000-0000-0000A9020000}"/>
    <cellStyle name="Rubrik 4 2" xfId="675" xr:uid="{00000000-0005-0000-0000-0000AA020000}"/>
    <cellStyle name="Rubrik 5" xfId="676" xr:uid="{00000000-0005-0000-0000-0000AB020000}"/>
    <cellStyle name="s" xfId="677" xr:uid="{00000000-0005-0000-0000-0000AC020000}"/>
    <cellStyle name="s 2" xfId="950" xr:uid="{8CCA5809-A664-4733-B7DC-E312ED1A470D}"/>
    <cellStyle name="SAPBEXaggData" xfId="678" xr:uid="{00000000-0005-0000-0000-0000AD020000}"/>
    <cellStyle name="SAPBEXaggDataEmph" xfId="679" xr:uid="{00000000-0005-0000-0000-0000AE020000}"/>
    <cellStyle name="SAPBEXaggItem" xfId="680" xr:uid="{00000000-0005-0000-0000-0000AF020000}"/>
    <cellStyle name="SAPBEXaggItemX" xfId="681" xr:uid="{00000000-0005-0000-0000-0000B0020000}"/>
    <cellStyle name="SAPBEXchaText" xfId="682" xr:uid="{00000000-0005-0000-0000-0000B1020000}"/>
    <cellStyle name="SAPBEXexcBad7" xfId="683" xr:uid="{00000000-0005-0000-0000-0000B2020000}"/>
    <cellStyle name="SAPBEXexcBad8" xfId="684" xr:uid="{00000000-0005-0000-0000-0000B3020000}"/>
    <cellStyle name="SAPBEXexcBad9" xfId="685" xr:uid="{00000000-0005-0000-0000-0000B4020000}"/>
    <cellStyle name="SAPBEXexcCritical4" xfId="686" xr:uid="{00000000-0005-0000-0000-0000B5020000}"/>
    <cellStyle name="SAPBEXexcCritical5" xfId="687" xr:uid="{00000000-0005-0000-0000-0000B6020000}"/>
    <cellStyle name="SAPBEXexcCritical6" xfId="688" xr:uid="{00000000-0005-0000-0000-0000B7020000}"/>
    <cellStyle name="SAPBEXexcGood1" xfId="689" xr:uid="{00000000-0005-0000-0000-0000B8020000}"/>
    <cellStyle name="SAPBEXexcGood2" xfId="690" xr:uid="{00000000-0005-0000-0000-0000B9020000}"/>
    <cellStyle name="SAPBEXexcGood3" xfId="691" xr:uid="{00000000-0005-0000-0000-0000BA020000}"/>
    <cellStyle name="SAPBEXfilterDrill" xfId="692" xr:uid="{00000000-0005-0000-0000-0000BB020000}"/>
    <cellStyle name="SAPBEXfilterItem" xfId="693" xr:uid="{00000000-0005-0000-0000-0000BC020000}"/>
    <cellStyle name="SAPBEXfilterText" xfId="694" xr:uid="{00000000-0005-0000-0000-0000BD020000}"/>
    <cellStyle name="SAPBEXformats" xfId="695" xr:uid="{00000000-0005-0000-0000-0000BE020000}"/>
    <cellStyle name="SAPBEXheaderItem" xfId="696" xr:uid="{00000000-0005-0000-0000-0000BF020000}"/>
    <cellStyle name="SAPBEXheaderText" xfId="697" xr:uid="{00000000-0005-0000-0000-0000C0020000}"/>
    <cellStyle name="SAPBEXHLevel0" xfId="698" xr:uid="{00000000-0005-0000-0000-0000C1020000}"/>
    <cellStyle name="SAPBEXHLevel0 2" xfId="951" xr:uid="{88236BA2-B12B-49B8-B686-C02ED3E1A8F1}"/>
    <cellStyle name="SAPBEXHLevel0X" xfId="699" xr:uid="{00000000-0005-0000-0000-0000C2020000}"/>
    <cellStyle name="SAPBEXHLevel0X 2" xfId="952" xr:uid="{220FAC16-BDFC-4365-84AC-E23E88AA524A}"/>
    <cellStyle name="SAPBEXHLevel1" xfId="700" xr:uid="{00000000-0005-0000-0000-0000C3020000}"/>
    <cellStyle name="SAPBEXHLevel1 2" xfId="953" xr:uid="{B2E54993-93DA-4E49-92FD-A0E19F2ED38A}"/>
    <cellStyle name="SAPBEXHLevel1X" xfId="701" xr:uid="{00000000-0005-0000-0000-0000C4020000}"/>
    <cellStyle name="SAPBEXHLevel1X 2" xfId="954" xr:uid="{5FA63736-677E-44B8-882C-84EF30194733}"/>
    <cellStyle name="SAPBEXHLevel2" xfId="702" xr:uid="{00000000-0005-0000-0000-0000C5020000}"/>
    <cellStyle name="SAPBEXHLevel2 2" xfId="955" xr:uid="{EBBD2CEF-BE97-4B81-9CA4-A13613F19FF9}"/>
    <cellStyle name="SAPBEXHLevel2X" xfId="703" xr:uid="{00000000-0005-0000-0000-0000C6020000}"/>
    <cellStyle name="SAPBEXHLevel2X 2" xfId="956" xr:uid="{C3DD0EBE-697B-413B-967C-50633FC7FCD8}"/>
    <cellStyle name="SAPBEXHLevel3" xfId="704" xr:uid="{00000000-0005-0000-0000-0000C7020000}"/>
    <cellStyle name="SAPBEXHLevel3 2" xfId="957" xr:uid="{A41E90B1-DE26-4144-849C-6F16A3E0401B}"/>
    <cellStyle name="SAPBEXHLevel3X" xfId="705" xr:uid="{00000000-0005-0000-0000-0000C8020000}"/>
    <cellStyle name="SAPBEXHLevel3X 2" xfId="958" xr:uid="{2252357C-C64D-4B4A-80C1-6864E67FA24A}"/>
    <cellStyle name="SAPBEXresData" xfId="706" xr:uid="{00000000-0005-0000-0000-0000C9020000}"/>
    <cellStyle name="SAPBEXresDataEmph" xfId="707" xr:uid="{00000000-0005-0000-0000-0000CA020000}"/>
    <cellStyle name="SAPBEXresItem" xfId="708" xr:uid="{00000000-0005-0000-0000-0000CB020000}"/>
    <cellStyle name="SAPBEXresItemX" xfId="709" xr:uid="{00000000-0005-0000-0000-0000CC020000}"/>
    <cellStyle name="SAPBEXstdData" xfId="710" xr:uid="{00000000-0005-0000-0000-0000CD020000}"/>
    <cellStyle name="SAPBEXstdDataEmph" xfId="711" xr:uid="{00000000-0005-0000-0000-0000CE020000}"/>
    <cellStyle name="SAPBEXstdItem" xfId="712" xr:uid="{00000000-0005-0000-0000-0000CF020000}"/>
    <cellStyle name="SAPBEXstdItemX" xfId="713" xr:uid="{00000000-0005-0000-0000-0000D0020000}"/>
    <cellStyle name="SAPBEXtitle" xfId="714" xr:uid="{00000000-0005-0000-0000-0000D1020000}"/>
    <cellStyle name="SAPBEXundefined" xfId="715" xr:uid="{00000000-0005-0000-0000-0000D2020000}"/>
    <cellStyle name="SEB" xfId="716" xr:uid="{00000000-0005-0000-0000-0000D3020000}"/>
    <cellStyle name="SEB Green Background" xfId="717" xr:uid="{00000000-0005-0000-0000-0000D4020000}"/>
    <cellStyle name="SEB Header" xfId="718" xr:uid="{00000000-0005-0000-0000-0000D5020000}"/>
    <cellStyle name="SEB Normal" xfId="719" xr:uid="{00000000-0005-0000-0000-0000D6020000}"/>
    <cellStyle name="SEB Table Header Row" xfId="720" xr:uid="{00000000-0005-0000-0000-0000D7020000}"/>
    <cellStyle name="SEB Table Row" xfId="721" xr:uid="{00000000-0005-0000-0000-0000D8020000}"/>
    <cellStyle name="SEM-BPS-head" xfId="722" xr:uid="{00000000-0005-0000-0000-0000D9020000}"/>
    <cellStyle name="SEM-BPS-headdata" xfId="723" xr:uid="{00000000-0005-0000-0000-0000DA020000}"/>
    <cellStyle name="SEM-BPS-headkey" xfId="724" xr:uid="{00000000-0005-0000-0000-0000DB020000}"/>
    <cellStyle name="SEM-BPS-input-on" xfId="725" xr:uid="{00000000-0005-0000-0000-0000DC020000}"/>
    <cellStyle name="SEM-BPS-key" xfId="726" xr:uid="{00000000-0005-0000-0000-0000DD020000}"/>
    <cellStyle name="showCheck" xfId="727" xr:uid="{00000000-0005-0000-0000-0000DE020000}"/>
    <cellStyle name="showCheck 2" xfId="959" xr:uid="{D0F3D8FC-D472-4075-A64F-88316F2B5532}"/>
    <cellStyle name="showExposure" xfId="728" xr:uid="{00000000-0005-0000-0000-0000DF020000}"/>
    <cellStyle name="showExposure 2" xfId="960" xr:uid="{9A54CA3E-331C-4789-862D-4D6EE32593E4}"/>
    <cellStyle name="showParameterE" xfId="729" xr:uid="{00000000-0005-0000-0000-0000E0020000}"/>
    <cellStyle name="showParameterE 2" xfId="961" xr:uid="{C2F989AB-CCF4-4B29-B31C-D0CAC07150EF}"/>
    <cellStyle name="showParameterS" xfId="730" xr:uid="{00000000-0005-0000-0000-0000E1020000}"/>
    <cellStyle name="showParameterS 2" xfId="962" xr:uid="{627C85BE-E19F-442D-96F4-7390ADACA8FB}"/>
    <cellStyle name="showPD" xfId="731" xr:uid="{00000000-0005-0000-0000-0000E2020000}"/>
    <cellStyle name="showPD 2" xfId="963" xr:uid="{7B896322-3202-4919-8204-097DFB457F5C}"/>
    <cellStyle name="showPercentage" xfId="732" xr:uid="{00000000-0005-0000-0000-0000E3020000}"/>
    <cellStyle name="showPercentage 2" xfId="964" xr:uid="{C8E8B700-C96A-4D81-9D50-8AE72CCAFE98}"/>
    <cellStyle name="showSelection" xfId="733" xr:uid="{00000000-0005-0000-0000-0000E4020000}"/>
    <cellStyle name="showSelection 2" xfId="965" xr:uid="{8D9C1A0E-C0E5-4C82-8FD5-A238A86F05C2}"/>
    <cellStyle name="Standard_CORPAUG" xfId="734" xr:uid="{00000000-0005-0000-0000-0000E5020000}"/>
    <cellStyle name="Style 1" xfId="735" xr:uid="{00000000-0005-0000-0000-0000E6020000}"/>
    <cellStyle name="Style 1 2" xfId="736" xr:uid="{00000000-0005-0000-0000-0000E7020000}"/>
    <cellStyle name="Style 1 2 2" xfId="966" xr:uid="{C90863A8-6759-4F3B-9DB9-86E29C79DA52}"/>
    <cellStyle name="Summa" xfId="760" xr:uid="{00000000-0005-0000-0000-0000E8020000}"/>
    <cellStyle name="Summa 2" xfId="737" xr:uid="{00000000-0005-0000-0000-0000E9020000}"/>
    <cellStyle name="sup2Date" xfId="738" xr:uid="{00000000-0005-0000-0000-0000EA020000}"/>
    <cellStyle name="sup2Date 2" xfId="967" xr:uid="{12719E23-EABC-4D7F-9548-65A284F0118F}"/>
    <cellStyle name="sup2Int" xfId="739" xr:uid="{00000000-0005-0000-0000-0000EB020000}"/>
    <cellStyle name="sup2Int 2" xfId="968" xr:uid="{29B6C419-11F0-4EA5-898A-398FC7C40250}"/>
    <cellStyle name="sup2ParameterE" xfId="740" xr:uid="{00000000-0005-0000-0000-0000EC020000}"/>
    <cellStyle name="sup2ParameterE 2" xfId="969" xr:uid="{0BD005B6-35AD-48DC-BBDD-2EC3683504AB}"/>
    <cellStyle name="sup2Percentage" xfId="741" xr:uid="{00000000-0005-0000-0000-0000ED020000}"/>
    <cellStyle name="sup2Percentage 2" xfId="970" xr:uid="{F709F47E-4841-4AB2-B02F-935A3C4948DE}"/>
    <cellStyle name="sup2PercentageL" xfId="742" xr:uid="{00000000-0005-0000-0000-0000EE020000}"/>
    <cellStyle name="sup2PercentageL 2" xfId="971" xr:uid="{653DDF82-97EF-4E53-AFB0-75E9D7541590}"/>
    <cellStyle name="sup2PercentageM" xfId="743" xr:uid="{00000000-0005-0000-0000-0000EF020000}"/>
    <cellStyle name="sup2PercentageM 2" xfId="972" xr:uid="{4B517B92-CF5E-4D43-8C0B-199128094456}"/>
    <cellStyle name="sup2Selection" xfId="744" xr:uid="{00000000-0005-0000-0000-0000F0020000}"/>
    <cellStyle name="sup2Selection 2" xfId="973" xr:uid="{F3B8BA47-9D08-4AC3-AC24-239E486C8C46}"/>
    <cellStyle name="sup2Text" xfId="745" xr:uid="{00000000-0005-0000-0000-0000F1020000}"/>
    <cellStyle name="sup2Text 2" xfId="974" xr:uid="{BD853CA0-82C9-4722-87C6-52E0ECDB09CC}"/>
    <cellStyle name="sup3ParameterE" xfId="746" xr:uid="{00000000-0005-0000-0000-0000F2020000}"/>
    <cellStyle name="sup3ParameterE 2" xfId="975" xr:uid="{F674D4F3-8E98-43D1-B9D3-38E74FE571C3}"/>
    <cellStyle name="sup3Percentage" xfId="747" xr:uid="{00000000-0005-0000-0000-0000F3020000}"/>
    <cellStyle name="sup3Percentage 2" xfId="976" xr:uid="{CBBAE816-B158-4AD6-A6B1-EE46C63D643F}"/>
    <cellStyle name="supFloat" xfId="748" xr:uid="{00000000-0005-0000-0000-0000F4020000}"/>
    <cellStyle name="supFloat 2" xfId="977" xr:uid="{D85FA6C3-DC0D-47ED-88C2-C52E26599D99}"/>
    <cellStyle name="supInt" xfId="749" xr:uid="{00000000-0005-0000-0000-0000F5020000}"/>
    <cellStyle name="supInt 2" xfId="978" xr:uid="{FF5DBC0A-6FD4-481B-93DB-D465054F44B3}"/>
    <cellStyle name="supParameterE" xfId="750" xr:uid="{00000000-0005-0000-0000-0000F6020000}"/>
    <cellStyle name="supParameterE 2" xfId="979" xr:uid="{B1C8E71F-B6AF-458B-B20A-7D92AEC827B5}"/>
    <cellStyle name="supParameterS" xfId="751" xr:uid="{00000000-0005-0000-0000-0000F7020000}"/>
    <cellStyle name="supParameterS 2" xfId="980" xr:uid="{0B30340C-5964-470D-9D38-622CA719A3C5}"/>
    <cellStyle name="supPD" xfId="752" xr:uid="{00000000-0005-0000-0000-0000F8020000}"/>
    <cellStyle name="supPD 2" xfId="981" xr:uid="{8EBA7D7F-84FE-402E-A848-66DDF0CE3649}"/>
    <cellStyle name="supPercentage" xfId="753" xr:uid="{00000000-0005-0000-0000-0000F9020000}"/>
    <cellStyle name="supPercentage 2" xfId="982" xr:uid="{5C699396-5E8D-4F91-ADC0-8F2AC38E3381}"/>
    <cellStyle name="supPercentageL" xfId="754" xr:uid="{00000000-0005-0000-0000-0000FA020000}"/>
    <cellStyle name="supPercentageL 2" xfId="983" xr:uid="{1961D3E8-CFC1-4675-94BF-030A680802DB}"/>
    <cellStyle name="supPercentageM" xfId="755" xr:uid="{00000000-0005-0000-0000-0000FB020000}"/>
    <cellStyle name="supPercentageM 2" xfId="984" xr:uid="{7CBE9AFD-6C7D-4AA8-BC32-CCB151A56588}"/>
    <cellStyle name="supSelection" xfId="756" xr:uid="{00000000-0005-0000-0000-0000FC020000}"/>
    <cellStyle name="supSelection 2" xfId="985" xr:uid="{2B3AC58E-4D9A-4B37-82A6-6CDDF7F9DC3E}"/>
    <cellStyle name="supText" xfId="757" xr:uid="{00000000-0005-0000-0000-0000FD020000}"/>
    <cellStyle name="supText 2" xfId="986" xr:uid="{E50DB4C1-CAD8-4179-B328-7B30B9A28A1B}"/>
    <cellStyle name="Title 2" xfId="759" xr:uid="{00000000-0005-0000-0000-0000FF020000}"/>
    <cellStyle name="Total 2" xfId="761" xr:uid="{00000000-0005-0000-0000-000001030000}"/>
    <cellStyle name="Tusental (0)_9604" xfId="762" xr:uid="{00000000-0005-0000-0000-000002030000}"/>
    <cellStyle name="Tusental 10" xfId="763" xr:uid="{00000000-0005-0000-0000-000003030000}"/>
    <cellStyle name="Tusental 10 2" xfId="764" xr:uid="{00000000-0005-0000-0000-000004030000}"/>
    <cellStyle name="Tusental 11" xfId="765" xr:uid="{00000000-0005-0000-0000-000005030000}"/>
    <cellStyle name="Tusental 11 2" xfId="766" xr:uid="{00000000-0005-0000-0000-000006030000}"/>
    <cellStyle name="Tusental 12" xfId="767" xr:uid="{00000000-0005-0000-0000-000007030000}"/>
    <cellStyle name="Tusental 12 2" xfId="768" xr:uid="{00000000-0005-0000-0000-000008030000}"/>
    <cellStyle name="Tusental 13" xfId="769" xr:uid="{00000000-0005-0000-0000-000009030000}"/>
    <cellStyle name="Tusental 13 2" xfId="770" xr:uid="{00000000-0005-0000-0000-00000A030000}"/>
    <cellStyle name="Tusental 14" xfId="771" xr:uid="{00000000-0005-0000-0000-00000B030000}"/>
    <cellStyle name="Tusental 14 2" xfId="772" xr:uid="{00000000-0005-0000-0000-00000C030000}"/>
    <cellStyle name="Tusental 15" xfId="773" xr:uid="{00000000-0005-0000-0000-00000D030000}"/>
    <cellStyle name="Tusental 15 2" xfId="774" xr:uid="{00000000-0005-0000-0000-00000E030000}"/>
    <cellStyle name="Tusental 16" xfId="775" xr:uid="{00000000-0005-0000-0000-00000F030000}"/>
    <cellStyle name="Tusental 16 2" xfId="776" xr:uid="{00000000-0005-0000-0000-000010030000}"/>
    <cellStyle name="Tusental 17" xfId="777" xr:uid="{00000000-0005-0000-0000-000011030000}"/>
    <cellStyle name="Tusental 17 2" xfId="778" xr:uid="{00000000-0005-0000-0000-000012030000}"/>
    <cellStyle name="Tusental 18" xfId="779" xr:uid="{00000000-0005-0000-0000-000013030000}"/>
    <cellStyle name="Tusental 18 2" xfId="780" xr:uid="{00000000-0005-0000-0000-000014030000}"/>
    <cellStyle name="Tusental 19" xfId="781" xr:uid="{00000000-0005-0000-0000-000015030000}"/>
    <cellStyle name="Tusental 19 2" xfId="782" xr:uid="{00000000-0005-0000-0000-000016030000}"/>
    <cellStyle name="Tusental 2" xfId="783" xr:uid="{00000000-0005-0000-0000-000017030000}"/>
    <cellStyle name="Tusental 2 2" xfId="987" xr:uid="{F6A9350F-5D04-45FC-9BD4-C649B25C2B48}"/>
    <cellStyle name="Tusental 20" xfId="784" xr:uid="{00000000-0005-0000-0000-000018030000}"/>
    <cellStyle name="Tusental 20 2" xfId="785" xr:uid="{00000000-0005-0000-0000-000019030000}"/>
    <cellStyle name="Tusental 21" xfId="786" xr:uid="{00000000-0005-0000-0000-00001A030000}"/>
    <cellStyle name="Tusental 21 2" xfId="787" xr:uid="{00000000-0005-0000-0000-00001B030000}"/>
    <cellStyle name="Tusental 22" xfId="788" xr:uid="{00000000-0005-0000-0000-00001C030000}"/>
    <cellStyle name="Tusental 22 2" xfId="789" xr:uid="{00000000-0005-0000-0000-00001D030000}"/>
    <cellStyle name="Tusental 23" xfId="790" xr:uid="{00000000-0005-0000-0000-00001E030000}"/>
    <cellStyle name="Tusental 23 2" xfId="791" xr:uid="{00000000-0005-0000-0000-00001F030000}"/>
    <cellStyle name="Tusental 24" xfId="792" xr:uid="{00000000-0005-0000-0000-000020030000}"/>
    <cellStyle name="Tusental 24 2" xfId="988" xr:uid="{1F74DF6F-29F6-47DA-8CE9-029C8C0B00A0}"/>
    <cellStyle name="Tusental 25" xfId="793" xr:uid="{00000000-0005-0000-0000-000021030000}"/>
    <cellStyle name="Tusental 25 2" xfId="989" xr:uid="{2A9CED77-D2E5-4B9A-8617-34142F5D2A17}"/>
    <cellStyle name="Tusental 26" xfId="794" xr:uid="{00000000-0005-0000-0000-000022030000}"/>
    <cellStyle name="Tusental 26 2" xfId="990" xr:uid="{BCCE0CA8-672F-433F-92F0-06ED4FAEE85E}"/>
    <cellStyle name="Tusental 27" xfId="795" xr:uid="{00000000-0005-0000-0000-000023030000}"/>
    <cellStyle name="Tusental 27 2" xfId="991" xr:uid="{DAB2E822-70E6-40FA-A08B-4603238FEC84}"/>
    <cellStyle name="Tusental 28" xfId="796" xr:uid="{00000000-0005-0000-0000-000024030000}"/>
    <cellStyle name="Tusental 28 2" xfId="992" xr:uid="{F34F7945-14B5-4C98-8766-474CB527AA21}"/>
    <cellStyle name="Tusental 29" xfId="797" xr:uid="{00000000-0005-0000-0000-000025030000}"/>
    <cellStyle name="Tusental 29 2" xfId="993" xr:uid="{B5526FA2-570F-49E7-96B3-317157A3538E}"/>
    <cellStyle name="Tusental 3" xfId="798" xr:uid="{00000000-0005-0000-0000-000026030000}"/>
    <cellStyle name="Tusental 3 2" xfId="799" xr:uid="{00000000-0005-0000-0000-000027030000}"/>
    <cellStyle name="Tusental 3 2 2" xfId="800" xr:uid="{00000000-0005-0000-0000-000028030000}"/>
    <cellStyle name="Tusental 3 2 2 2" xfId="995" xr:uid="{A049D7D4-9B1E-4848-90A3-55EAFA208C16}"/>
    <cellStyle name="Tusental 3 2 3" xfId="994" xr:uid="{176EF904-59C6-4F6A-9634-E6AA28ACF472}"/>
    <cellStyle name="Tusental 3 3" xfId="801" xr:uid="{00000000-0005-0000-0000-000029030000}"/>
    <cellStyle name="Tusental 30" xfId="802" xr:uid="{00000000-0005-0000-0000-00002A030000}"/>
    <cellStyle name="Tusental 30 2" xfId="996" xr:uid="{D78A0413-EB7C-466D-9EDD-7FB212057DF8}"/>
    <cellStyle name="Tusental 31" xfId="803" xr:uid="{00000000-0005-0000-0000-00002B030000}"/>
    <cellStyle name="Tusental 31 2" xfId="997" xr:uid="{16ECBDEF-30A8-4D87-B693-B4A2D8909270}"/>
    <cellStyle name="Tusental 32" xfId="804" xr:uid="{00000000-0005-0000-0000-00002C030000}"/>
    <cellStyle name="Tusental 32 2" xfId="998" xr:uid="{6D808C5B-959A-4C3B-BEEF-D00A60DDC6A4}"/>
    <cellStyle name="Tusental 33" xfId="805" xr:uid="{00000000-0005-0000-0000-00002D030000}"/>
    <cellStyle name="Tusental 33 2" xfId="999" xr:uid="{49B09BBA-7225-4C2E-8312-81125D86B89D}"/>
    <cellStyle name="Tusental 34" xfId="806" xr:uid="{00000000-0005-0000-0000-00002E030000}"/>
    <cellStyle name="Tusental 34 2" xfId="1000" xr:uid="{7C1DCE46-4865-49F1-AD55-5B2AB995BC0A}"/>
    <cellStyle name="Tusental 35" xfId="807" xr:uid="{00000000-0005-0000-0000-00002F030000}"/>
    <cellStyle name="Tusental 35 2" xfId="1001" xr:uid="{CDB16B93-8E9C-4A6D-BE65-F7025349E86C}"/>
    <cellStyle name="Tusental 36" xfId="808" xr:uid="{00000000-0005-0000-0000-000030030000}"/>
    <cellStyle name="Tusental 36 2" xfId="1002" xr:uid="{264E7B46-99E9-4C7E-AD0D-A4D07FC25520}"/>
    <cellStyle name="Tusental 37" xfId="809" xr:uid="{00000000-0005-0000-0000-000031030000}"/>
    <cellStyle name="Tusental 37 2" xfId="1003" xr:uid="{5A539419-9BC7-41BB-8626-15489C94FF0A}"/>
    <cellStyle name="Tusental 38" xfId="810" xr:uid="{00000000-0005-0000-0000-000032030000}"/>
    <cellStyle name="Tusental 38 2" xfId="1004" xr:uid="{C9A12005-79B9-48C1-B037-6E733C7992C3}"/>
    <cellStyle name="Tusental 39" xfId="811" xr:uid="{00000000-0005-0000-0000-000033030000}"/>
    <cellStyle name="Tusental 39 2" xfId="1005" xr:uid="{578BB020-14EE-4017-B920-A67063BC50D9}"/>
    <cellStyle name="Tusental 4" xfId="812" xr:uid="{00000000-0005-0000-0000-000034030000}"/>
    <cellStyle name="Tusental 4 2" xfId="813" xr:uid="{00000000-0005-0000-0000-000035030000}"/>
    <cellStyle name="Tusental 40" xfId="814" xr:uid="{00000000-0005-0000-0000-000036030000}"/>
    <cellStyle name="Tusental 40 2" xfId="1006" xr:uid="{8EF58D3F-AD03-4190-967D-11D95B80F8F5}"/>
    <cellStyle name="Tusental 41" xfId="815" xr:uid="{00000000-0005-0000-0000-000037030000}"/>
    <cellStyle name="Tusental 41 2" xfId="1007" xr:uid="{D149F203-9BD0-4B74-BFCD-C712CF5B9B20}"/>
    <cellStyle name="Tusental 5" xfId="816" xr:uid="{00000000-0005-0000-0000-000038030000}"/>
    <cellStyle name="Tusental 5 2" xfId="817" xr:uid="{00000000-0005-0000-0000-000039030000}"/>
    <cellStyle name="Tusental 6" xfId="818" xr:uid="{00000000-0005-0000-0000-00003A030000}"/>
    <cellStyle name="Tusental 6 2" xfId="819" xr:uid="{00000000-0005-0000-0000-00003B030000}"/>
    <cellStyle name="Tusental 7" xfId="820" xr:uid="{00000000-0005-0000-0000-00003C030000}"/>
    <cellStyle name="Tusental 7 2" xfId="821" xr:uid="{00000000-0005-0000-0000-00003D030000}"/>
    <cellStyle name="Tusental 8" xfId="822" xr:uid="{00000000-0005-0000-0000-00003E030000}"/>
    <cellStyle name="Tusental 8 2" xfId="823" xr:uid="{00000000-0005-0000-0000-00003F030000}"/>
    <cellStyle name="Tusental 9" xfId="824" xr:uid="{00000000-0005-0000-0000-000040030000}"/>
    <cellStyle name="Tusental 9 2" xfId="825" xr:uid="{00000000-0005-0000-0000-000041030000}"/>
    <cellStyle name="Utdata 2" xfId="826" xr:uid="{00000000-0005-0000-0000-000042030000}"/>
    <cellStyle name="Valuta (0)_9604" xfId="827" xr:uid="{00000000-0005-0000-0000-000043030000}"/>
    <cellStyle name="Varningstext" xfId="830" xr:uid="{00000000-0005-0000-0000-000046030000}"/>
    <cellStyle name="Währung [0]_Jul94" xfId="828" xr:uid="{00000000-0005-0000-0000-000047030000}"/>
    <cellStyle name="Währung_Jul94" xfId="829" xr:uid="{00000000-0005-0000-0000-000048030000}"/>
    <cellStyle name="Warning Text 2" xfId="831" xr:uid="{00000000-0005-0000-0000-000045030000}"/>
  </cellStyles>
  <dxfs count="13">
    <dxf>
      <numFmt numFmtId="202" formatCode="#&quot;,&quot;##0_ ;\-#,##0\ "/>
    </dxf>
    <dxf>
      <numFmt numFmtId="203" formatCode="#&quot;,&quot;###&quot;,&quot;##0_ ;\-#,##0\ "/>
    </dxf>
    <dxf>
      <fill>
        <patternFill>
          <bgColor rgb="FFFF0000"/>
        </patternFill>
      </fill>
    </dxf>
    <dxf>
      <numFmt numFmtId="202" formatCode="#&quot;,&quot;##0_ ;\-#,##0\ "/>
    </dxf>
    <dxf>
      <numFmt numFmtId="203" formatCode="#&quot;,&quot;###&quot;,&quot;##0_ ;\-#,##0\ "/>
    </dxf>
    <dxf>
      <numFmt numFmtId="202" formatCode="#&quot;,&quot;##0_ ;\-#,##0\ "/>
    </dxf>
    <dxf>
      <numFmt numFmtId="203" formatCode="#&quot;,&quot;###&quot;,&quot;##0_ ;\-#,##0\ "/>
    </dxf>
    <dxf>
      <fill>
        <patternFill>
          <bgColor rgb="FFFF0000"/>
        </patternFill>
      </fill>
    </dxf>
    <dxf>
      <numFmt numFmtId="202" formatCode="#&quot;,&quot;##0_ ;\-#,##0\ "/>
    </dxf>
    <dxf>
      <fill>
        <patternFill>
          <bgColor rgb="FFFF0000"/>
        </patternFill>
      </fill>
    </dxf>
    <dxf>
      <numFmt numFmtId="203" formatCode="#&quot;,&quot;###&quot;,&quot;##0_ ;\-#,##0\ "/>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25.emf"/><Relationship Id="rId1" Type="http://schemas.openxmlformats.org/officeDocument/2006/relationships/image" Target="../media/image24.png"/><Relationship Id="rId5" Type="http://schemas.openxmlformats.org/officeDocument/2006/relationships/image" Target="../media/image28.emf"/><Relationship Id="rId4" Type="http://schemas.openxmlformats.org/officeDocument/2006/relationships/image" Target="../media/image27.emf"/></Relationships>
</file>

<file path=xl/drawings/_rels/drawing11.x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4.png"/><Relationship Id="rId6" Type="http://schemas.openxmlformats.org/officeDocument/2006/relationships/image" Target="../media/image33.emf"/><Relationship Id="rId5" Type="http://schemas.openxmlformats.org/officeDocument/2006/relationships/image" Target="../media/image32.emf"/><Relationship Id="rId4" Type="http://schemas.openxmlformats.org/officeDocument/2006/relationships/image" Target="../media/image31.emf"/><Relationship Id="rId9" Type="http://schemas.openxmlformats.org/officeDocument/2006/relationships/image" Target="../media/image3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7.emf"/></Relationships>
</file>

<file path=xl/drawings/_rels/drawing13.xml.rels><?xml version="1.0" encoding="UTF-8" standalone="yes"?>
<Relationships xmlns="http://schemas.openxmlformats.org/package/2006/relationships"><Relationship Id="rId3" Type="http://schemas.openxmlformats.org/officeDocument/2006/relationships/image" Target="../media/image40.png"/><Relationship Id="rId2" Type="http://schemas.openxmlformats.org/officeDocument/2006/relationships/image" Target="../media/image39.png"/><Relationship Id="rId1" Type="http://schemas.openxmlformats.org/officeDocument/2006/relationships/image" Target="../media/image38.png"/><Relationship Id="rId5" Type="http://schemas.openxmlformats.org/officeDocument/2006/relationships/image" Target="../media/image42.jpeg"/><Relationship Id="rId4" Type="http://schemas.openxmlformats.org/officeDocument/2006/relationships/image" Target="../media/image4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4.emf"/></Relationships>
</file>

<file path=xl/drawings/_rels/drawing8.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png"/></Relationships>
</file>

<file path=xl/drawings/_rels/drawing9.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313625</xdr:colOff>
      <xdr:row>52</xdr:row>
      <xdr:rowOff>120953</xdr:rowOff>
    </xdr:to>
    <xdr:pic>
      <xdr:nvPicPr>
        <xdr:cNvPr id="3" name="Picture 2">
          <a:extLst>
            <a:ext uri="{FF2B5EF4-FFF2-40B4-BE49-F238E27FC236}">
              <a16:creationId xmlns:a16="http://schemas.microsoft.com/office/drawing/2014/main" id="{C0832AC8-9A0D-520E-D7FD-26056FA37645}"/>
            </a:ext>
          </a:extLst>
        </xdr:cNvPr>
        <xdr:cNvPicPr>
          <a:picLocks noChangeAspect="1"/>
        </xdr:cNvPicPr>
      </xdr:nvPicPr>
      <xdr:blipFill>
        <a:blip xmlns:r="http://schemas.openxmlformats.org/officeDocument/2006/relationships" r:embed="rId1"/>
        <a:stretch>
          <a:fillRect/>
        </a:stretch>
      </xdr:blipFill>
      <xdr:spPr>
        <a:xfrm>
          <a:off x="0" y="0"/>
          <a:ext cx="6164696" cy="87841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537210</xdr:colOff>
      <xdr:row>68</xdr:row>
      <xdr:rowOff>60960</xdr:rowOff>
    </xdr:from>
    <xdr:to>
      <xdr:col>8</xdr:col>
      <xdr:colOff>232205</xdr:colOff>
      <xdr:row>74</xdr:row>
      <xdr:rowOff>125615</xdr:rowOff>
    </xdr:to>
    <xdr:pic>
      <xdr:nvPicPr>
        <xdr:cNvPr id="10" name="Picture 9">
          <a:extLst>
            <a:ext uri="{FF2B5EF4-FFF2-40B4-BE49-F238E27FC236}">
              <a16:creationId xmlns:a16="http://schemas.microsoft.com/office/drawing/2014/main" id="{8B7747E7-2FA9-2193-25D7-BDBE8D431835}"/>
            </a:ext>
          </a:extLst>
        </xdr:cNvPr>
        <xdr:cNvPicPr>
          <a:picLocks noChangeAspect="1"/>
        </xdr:cNvPicPr>
      </xdr:nvPicPr>
      <xdr:blipFill>
        <a:blip xmlns:r="http://schemas.openxmlformats.org/officeDocument/2006/relationships" r:embed="rId1"/>
        <a:stretch>
          <a:fillRect/>
        </a:stretch>
      </xdr:blipFill>
      <xdr:spPr>
        <a:xfrm>
          <a:off x="4484370" y="10805160"/>
          <a:ext cx="1638095" cy="933335"/>
        </a:xfrm>
        <a:prstGeom prst="rect">
          <a:avLst/>
        </a:prstGeom>
      </xdr:spPr>
    </xdr:pic>
    <xdr:clientData/>
  </xdr:twoCellAnchor>
  <xdr:twoCellAnchor editAs="oneCell">
    <xdr:from>
      <xdr:col>0</xdr:col>
      <xdr:colOff>0</xdr:colOff>
      <xdr:row>37</xdr:row>
      <xdr:rowOff>57150</xdr:rowOff>
    </xdr:from>
    <xdr:to>
      <xdr:col>4</xdr:col>
      <xdr:colOff>306447</xdr:colOff>
      <xdr:row>51</xdr:row>
      <xdr:rowOff>38100</xdr:rowOff>
    </xdr:to>
    <xdr:pic>
      <xdr:nvPicPr>
        <xdr:cNvPr id="3" name="Picture 2">
          <a:extLst>
            <a:ext uri="{FF2B5EF4-FFF2-40B4-BE49-F238E27FC236}">
              <a16:creationId xmlns:a16="http://schemas.microsoft.com/office/drawing/2014/main" id="{173A2E1B-7413-2469-092E-652741FBFD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00750"/>
          <a:ext cx="3602097"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142876</xdr:rowOff>
    </xdr:from>
    <xdr:to>
      <xdr:col>9</xdr:col>
      <xdr:colOff>546100</xdr:colOff>
      <xdr:row>51</xdr:row>
      <xdr:rowOff>66676</xdr:rowOff>
    </xdr:to>
    <xdr:pic>
      <xdr:nvPicPr>
        <xdr:cNvPr id="5" name="Picture 4">
          <a:extLst>
            <a:ext uri="{FF2B5EF4-FFF2-40B4-BE49-F238E27FC236}">
              <a16:creationId xmlns:a16="http://schemas.microsoft.com/office/drawing/2014/main" id="{D1549B4F-730B-DB50-B155-84A87FEB2F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43350" y="5934076"/>
          <a:ext cx="313690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142874</xdr:rowOff>
    </xdr:from>
    <xdr:to>
      <xdr:col>4</xdr:col>
      <xdr:colOff>197731</xdr:colOff>
      <xdr:row>68</xdr:row>
      <xdr:rowOff>66674</xdr:rowOff>
    </xdr:to>
    <xdr:pic>
      <xdr:nvPicPr>
        <xdr:cNvPr id="6" name="Picture 5">
          <a:extLst>
            <a:ext uri="{FF2B5EF4-FFF2-40B4-BE49-F238E27FC236}">
              <a16:creationId xmlns:a16="http://schemas.microsoft.com/office/drawing/2014/main" id="{0F650EE4-7DE9-FCFD-D0E8-BA92233C41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391524"/>
          <a:ext cx="3493381"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276226</xdr:colOff>
      <xdr:row>57</xdr:row>
      <xdr:rowOff>57150</xdr:rowOff>
    </xdr:from>
    <xdr:to>
      <xdr:col>8</xdr:col>
      <xdr:colOff>246408</xdr:colOff>
      <xdr:row>67</xdr:row>
      <xdr:rowOff>0</xdr:rowOff>
    </xdr:to>
    <xdr:pic>
      <xdr:nvPicPr>
        <xdr:cNvPr id="8" name="Picture 7">
          <a:extLst>
            <a:ext uri="{FF2B5EF4-FFF2-40B4-BE49-F238E27FC236}">
              <a16:creationId xmlns:a16="http://schemas.microsoft.com/office/drawing/2014/main" id="{E6D2D62C-A120-F0E7-8EC9-B93C17BA8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19576" y="9144000"/>
          <a:ext cx="1913282"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567690</xdr:colOff>
      <xdr:row>31</xdr:row>
      <xdr:rowOff>97155</xdr:rowOff>
    </xdr:from>
    <xdr:to>
      <xdr:col>8</xdr:col>
      <xdr:colOff>262685</xdr:colOff>
      <xdr:row>37</xdr:row>
      <xdr:rowOff>110375</xdr:rowOff>
    </xdr:to>
    <xdr:pic>
      <xdr:nvPicPr>
        <xdr:cNvPr id="14" name="Picture 13">
          <a:extLst>
            <a:ext uri="{FF2B5EF4-FFF2-40B4-BE49-F238E27FC236}">
              <a16:creationId xmlns:a16="http://schemas.microsoft.com/office/drawing/2014/main" id="{CC7BCEB0-C662-40A0-BF77-9E11C3DE9F6B}"/>
            </a:ext>
          </a:extLst>
        </xdr:cNvPr>
        <xdr:cNvPicPr>
          <a:picLocks noChangeAspect="1"/>
        </xdr:cNvPicPr>
      </xdr:nvPicPr>
      <xdr:blipFill>
        <a:blip xmlns:r="http://schemas.openxmlformats.org/officeDocument/2006/relationships" r:embed="rId1"/>
        <a:stretch>
          <a:fillRect/>
        </a:stretch>
      </xdr:blipFill>
      <xdr:spPr>
        <a:xfrm>
          <a:off x="4514850" y="5126355"/>
          <a:ext cx="1638095" cy="927620"/>
        </a:xfrm>
        <a:prstGeom prst="rect">
          <a:avLst/>
        </a:prstGeom>
      </xdr:spPr>
    </xdr:pic>
    <xdr:clientData/>
  </xdr:twoCellAnchor>
  <xdr:twoCellAnchor editAs="oneCell">
    <xdr:from>
      <xdr:col>5</xdr:col>
      <xdr:colOff>575310</xdr:colOff>
      <xdr:row>71</xdr:row>
      <xdr:rowOff>135255</xdr:rowOff>
    </xdr:from>
    <xdr:to>
      <xdr:col>8</xdr:col>
      <xdr:colOff>300785</xdr:colOff>
      <xdr:row>77</xdr:row>
      <xdr:rowOff>148475</xdr:rowOff>
    </xdr:to>
    <xdr:pic>
      <xdr:nvPicPr>
        <xdr:cNvPr id="24" name="Picture 23">
          <a:extLst>
            <a:ext uri="{FF2B5EF4-FFF2-40B4-BE49-F238E27FC236}">
              <a16:creationId xmlns:a16="http://schemas.microsoft.com/office/drawing/2014/main" id="{418DA506-B008-4A10-9483-F8A7EF806EF1}"/>
            </a:ext>
          </a:extLst>
        </xdr:cNvPr>
        <xdr:cNvPicPr>
          <a:picLocks noChangeAspect="1"/>
        </xdr:cNvPicPr>
      </xdr:nvPicPr>
      <xdr:blipFill>
        <a:blip xmlns:r="http://schemas.openxmlformats.org/officeDocument/2006/relationships" r:embed="rId1"/>
        <a:stretch>
          <a:fillRect/>
        </a:stretch>
      </xdr:blipFill>
      <xdr:spPr>
        <a:xfrm>
          <a:off x="4522470" y="11374755"/>
          <a:ext cx="1668575" cy="920000"/>
        </a:xfrm>
        <a:prstGeom prst="rect">
          <a:avLst/>
        </a:prstGeom>
      </xdr:spPr>
    </xdr:pic>
    <xdr:clientData/>
  </xdr:twoCellAnchor>
  <xdr:twoCellAnchor editAs="oneCell">
    <xdr:from>
      <xdr:col>0</xdr:col>
      <xdr:colOff>0</xdr:colOff>
      <xdr:row>3</xdr:row>
      <xdr:rowOff>9526</xdr:rowOff>
    </xdr:from>
    <xdr:to>
      <xdr:col>4</xdr:col>
      <xdr:colOff>400050</xdr:colOff>
      <xdr:row>16</xdr:row>
      <xdr:rowOff>59818</xdr:rowOff>
    </xdr:to>
    <xdr:pic>
      <xdr:nvPicPr>
        <xdr:cNvPr id="10" name="Picture 9">
          <a:extLst>
            <a:ext uri="{FF2B5EF4-FFF2-40B4-BE49-F238E27FC236}">
              <a16:creationId xmlns:a16="http://schemas.microsoft.com/office/drawing/2014/main" id="{77632DAA-19F1-B07C-627D-126BA5A613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1026"/>
          <a:ext cx="3695700" cy="2069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457201</xdr:colOff>
      <xdr:row>3</xdr:row>
      <xdr:rowOff>38100</xdr:rowOff>
    </xdr:from>
    <xdr:to>
      <xdr:col>9</xdr:col>
      <xdr:colOff>290366</xdr:colOff>
      <xdr:row>17</xdr:row>
      <xdr:rowOff>114300</xdr:rowOff>
    </xdr:to>
    <xdr:pic>
      <xdr:nvPicPr>
        <xdr:cNvPr id="11" name="Picture 10">
          <a:extLst>
            <a:ext uri="{FF2B5EF4-FFF2-40B4-BE49-F238E27FC236}">
              <a16:creationId xmlns:a16="http://schemas.microsoft.com/office/drawing/2014/main" id="{9E7D3AA0-ABB8-AADA-F502-99AE90FFC0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1" y="609600"/>
          <a:ext cx="307166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18</xdr:row>
      <xdr:rowOff>171450</xdr:rowOff>
    </xdr:from>
    <xdr:to>
      <xdr:col>3</xdr:col>
      <xdr:colOff>541268</xdr:colOff>
      <xdr:row>32</xdr:row>
      <xdr:rowOff>85725</xdr:rowOff>
    </xdr:to>
    <xdr:pic>
      <xdr:nvPicPr>
        <xdr:cNvPr id="12" name="Picture 11">
          <a:extLst>
            <a:ext uri="{FF2B5EF4-FFF2-40B4-BE49-F238E27FC236}">
              <a16:creationId xmlns:a16="http://schemas.microsoft.com/office/drawing/2014/main" id="{2C70195C-554C-2451-714C-99E06B416B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067050"/>
          <a:ext cx="3074918"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257175</xdr:colOff>
      <xdr:row>20</xdr:row>
      <xdr:rowOff>123825</xdr:rowOff>
    </xdr:from>
    <xdr:to>
      <xdr:col>8</xdr:col>
      <xdr:colOff>361950</xdr:colOff>
      <xdr:row>30</xdr:row>
      <xdr:rowOff>100232</xdr:rowOff>
    </xdr:to>
    <xdr:pic>
      <xdr:nvPicPr>
        <xdr:cNvPr id="13" name="Picture 12">
          <a:extLst>
            <a:ext uri="{FF2B5EF4-FFF2-40B4-BE49-F238E27FC236}">
              <a16:creationId xmlns:a16="http://schemas.microsoft.com/office/drawing/2014/main" id="{02AF785C-3FC1-0EDF-8A61-6DCF09D0C8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3400425"/>
          <a:ext cx="2047875" cy="1576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19051</xdr:rowOff>
    </xdr:from>
    <xdr:to>
      <xdr:col>4</xdr:col>
      <xdr:colOff>310243</xdr:colOff>
      <xdr:row>56</xdr:row>
      <xdr:rowOff>38101</xdr:rowOff>
    </xdr:to>
    <xdr:pic>
      <xdr:nvPicPr>
        <xdr:cNvPr id="15" name="Picture 14">
          <a:extLst>
            <a:ext uri="{FF2B5EF4-FFF2-40B4-BE49-F238E27FC236}">
              <a16:creationId xmlns:a16="http://schemas.microsoft.com/office/drawing/2014/main" id="{51668119-CF87-4276-F3E6-B0435A24B51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915151"/>
          <a:ext cx="3605893"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485775</xdr:colOff>
      <xdr:row>42</xdr:row>
      <xdr:rowOff>57151</xdr:rowOff>
    </xdr:from>
    <xdr:to>
      <xdr:col>9</xdr:col>
      <xdr:colOff>214815</xdr:colOff>
      <xdr:row>56</xdr:row>
      <xdr:rowOff>76201</xdr:rowOff>
    </xdr:to>
    <xdr:pic>
      <xdr:nvPicPr>
        <xdr:cNvPr id="16" name="Picture 15">
          <a:extLst>
            <a:ext uri="{FF2B5EF4-FFF2-40B4-BE49-F238E27FC236}">
              <a16:creationId xmlns:a16="http://schemas.microsoft.com/office/drawing/2014/main" id="{18E47EB0-C20F-8729-E770-BAF216DBDA5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781425" y="6800851"/>
          <a:ext cx="296754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57</xdr:row>
      <xdr:rowOff>114301</xdr:rowOff>
    </xdr:from>
    <xdr:to>
      <xdr:col>4</xdr:col>
      <xdr:colOff>66675</xdr:colOff>
      <xdr:row>71</xdr:row>
      <xdr:rowOff>112777</xdr:rowOff>
    </xdr:to>
    <xdr:pic>
      <xdr:nvPicPr>
        <xdr:cNvPr id="18" name="Picture 17">
          <a:extLst>
            <a:ext uri="{FF2B5EF4-FFF2-40B4-BE49-F238E27FC236}">
              <a16:creationId xmlns:a16="http://schemas.microsoft.com/office/drawing/2014/main" id="{1A0BC7A9-B277-2D30-FDD4-652D2602625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9163051"/>
          <a:ext cx="3086100" cy="2208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60</xdr:row>
      <xdr:rowOff>104775</xdr:rowOff>
    </xdr:from>
    <xdr:to>
      <xdr:col>8</xdr:col>
      <xdr:colOff>480805</xdr:colOff>
      <xdr:row>71</xdr:row>
      <xdr:rowOff>28575</xdr:rowOff>
    </xdr:to>
    <xdr:pic>
      <xdr:nvPicPr>
        <xdr:cNvPr id="19" name="Picture 18">
          <a:extLst>
            <a:ext uri="{FF2B5EF4-FFF2-40B4-BE49-F238E27FC236}">
              <a16:creationId xmlns:a16="http://schemas.microsoft.com/office/drawing/2014/main" id="{5BDDE7CA-62CD-8071-2030-ACE665FA5FA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14825" y="9686925"/>
          <a:ext cx="205243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8</xdr:col>
      <xdr:colOff>190500</xdr:colOff>
      <xdr:row>70</xdr:row>
      <xdr:rowOff>59055</xdr:rowOff>
    </xdr:to>
    <xdr:pic>
      <xdr:nvPicPr>
        <xdr:cNvPr id="2" name="Picture 1">
          <a:extLst>
            <a:ext uri="{FF2B5EF4-FFF2-40B4-BE49-F238E27FC236}">
              <a16:creationId xmlns:a16="http://schemas.microsoft.com/office/drawing/2014/main" id="{751C1011-6C0A-46D1-9633-B16B4E436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53600"/>
          <a:ext cx="6572250" cy="1735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4445</xdr:rowOff>
    </xdr:from>
    <xdr:to>
      <xdr:col>3</xdr:col>
      <xdr:colOff>136525</xdr:colOff>
      <xdr:row>12</xdr:row>
      <xdr:rowOff>6350</xdr:rowOff>
    </xdr:to>
    <xdr:pic>
      <xdr:nvPicPr>
        <xdr:cNvPr id="2" name="Picture 1">
          <a:extLst>
            <a:ext uri="{FF2B5EF4-FFF2-40B4-BE49-F238E27FC236}">
              <a16:creationId xmlns:a16="http://schemas.microsoft.com/office/drawing/2014/main" id="{00000000-0008-0000-2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39445"/>
          <a:ext cx="1351915" cy="159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19897</xdr:colOff>
      <xdr:row>1</xdr:row>
      <xdr:rowOff>152400</xdr:rowOff>
    </xdr:from>
    <xdr:to>
      <xdr:col>6</xdr:col>
      <xdr:colOff>130175</xdr:colOff>
      <xdr:row>11</xdr:row>
      <xdr:rowOff>139700</xdr:rowOff>
    </xdr:to>
    <xdr:pic>
      <xdr:nvPicPr>
        <xdr:cNvPr id="3" name="Picture 2">
          <a:extLst>
            <a:ext uri="{FF2B5EF4-FFF2-40B4-BE49-F238E27FC236}">
              <a16:creationId xmlns:a16="http://schemas.microsoft.com/office/drawing/2014/main" id="{00000000-0008-0000-2F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783"/>
        <a:stretch/>
      </xdr:blipFill>
      <xdr:spPr bwMode="auto">
        <a:xfrm>
          <a:off x="2343997" y="342900"/>
          <a:ext cx="1272328" cy="160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29210</xdr:colOff>
      <xdr:row>17</xdr:row>
      <xdr:rowOff>143510</xdr:rowOff>
    </xdr:from>
    <xdr:to>
      <xdr:col>3</xdr:col>
      <xdr:colOff>143510</xdr:colOff>
      <xdr:row>27</xdr:row>
      <xdr:rowOff>141605</xdr:rowOff>
    </xdr:to>
    <xdr:pic>
      <xdr:nvPicPr>
        <xdr:cNvPr id="4" name="Picture 3">
          <a:extLst>
            <a:ext uri="{FF2B5EF4-FFF2-40B4-BE49-F238E27FC236}">
              <a16:creationId xmlns:a16="http://schemas.microsoft.com/office/drawing/2014/main" id="{00000000-0008-0000-2F00-000004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607" r="3933"/>
        <a:stretch/>
      </xdr:blipFill>
      <xdr:spPr bwMode="auto">
        <a:xfrm>
          <a:off x="604943" y="2912110"/>
          <a:ext cx="1263862" cy="1602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10372</xdr:colOff>
      <xdr:row>17</xdr:row>
      <xdr:rowOff>128592</xdr:rowOff>
    </xdr:from>
    <xdr:to>
      <xdr:col>10</xdr:col>
      <xdr:colOff>129504</xdr:colOff>
      <xdr:row>27</xdr:row>
      <xdr:rowOff>122555</xdr:rowOff>
    </xdr:to>
    <xdr:pic>
      <xdr:nvPicPr>
        <xdr:cNvPr id="8" name="Picture 7">
          <a:extLst>
            <a:ext uri="{FF2B5EF4-FFF2-40B4-BE49-F238E27FC236}">
              <a16:creationId xmlns:a16="http://schemas.microsoft.com/office/drawing/2014/main" id="{00000000-0008-0000-2F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77547" y="2909892"/>
          <a:ext cx="1281182" cy="1613213"/>
        </a:xfrm>
        <a:prstGeom prst="rect">
          <a:avLst/>
        </a:prstGeom>
      </xdr:spPr>
    </xdr:pic>
    <xdr:clientData/>
  </xdr:twoCellAnchor>
  <xdr:twoCellAnchor editAs="oneCell">
    <xdr:from>
      <xdr:col>4</xdr:col>
      <xdr:colOff>9526</xdr:colOff>
      <xdr:row>17</xdr:row>
      <xdr:rowOff>152400</xdr:rowOff>
    </xdr:from>
    <xdr:to>
      <xdr:col>6</xdr:col>
      <xdr:colOff>85726</xdr:colOff>
      <xdr:row>27</xdr:row>
      <xdr:rowOff>146363</xdr:rowOff>
    </xdr:to>
    <xdr:pic>
      <xdr:nvPicPr>
        <xdr:cNvPr id="7" name="Picture 6">
          <a:extLst>
            <a:ext uri="{FF2B5EF4-FFF2-40B4-BE49-F238E27FC236}">
              <a16:creationId xmlns:a16="http://schemas.microsoft.com/office/drawing/2014/main" id="{B545D60C-3A8E-E23E-C7C8-F7225550266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1198" r="35820"/>
        <a:stretch/>
      </xdr:blipFill>
      <xdr:spPr>
        <a:xfrm>
          <a:off x="2333626" y="2933700"/>
          <a:ext cx="1238250" cy="1613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71663</xdr:rowOff>
    </xdr:from>
    <xdr:to>
      <xdr:col>1</xdr:col>
      <xdr:colOff>4636306</xdr:colOff>
      <xdr:row>43</xdr:row>
      <xdr:rowOff>8283</xdr:rowOff>
    </xdr:to>
    <xdr:pic>
      <xdr:nvPicPr>
        <xdr:cNvPr id="2" name="Picture 1">
          <a:extLst>
            <a:ext uri="{FF2B5EF4-FFF2-40B4-BE49-F238E27FC236}">
              <a16:creationId xmlns:a16="http://schemas.microsoft.com/office/drawing/2014/main" id="{A864BF6C-6097-518D-7AB9-5F8E2599E3F3}"/>
            </a:ext>
          </a:extLst>
        </xdr:cNvPr>
        <xdr:cNvPicPr>
          <a:picLocks noChangeAspect="1"/>
        </xdr:cNvPicPr>
      </xdr:nvPicPr>
      <xdr:blipFill>
        <a:blip xmlns:r="http://schemas.openxmlformats.org/officeDocument/2006/relationships" r:embed="rId1"/>
        <a:stretch>
          <a:fillRect/>
        </a:stretch>
      </xdr:blipFill>
      <xdr:spPr>
        <a:xfrm>
          <a:off x="0" y="4535989"/>
          <a:ext cx="5804154" cy="30840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76200</xdr:rowOff>
    </xdr:from>
    <xdr:to>
      <xdr:col>0</xdr:col>
      <xdr:colOff>6067425</xdr:colOff>
      <xdr:row>39</xdr:row>
      <xdr:rowOff>45921</xdr:rowOff>
    </xdr:to>
    <xdr:pic>
      <xdr:nvPicPr>
        <xdr:cNvPr id="2" name="Picture 1">
          <a:extLst>
            <a:ext uri="{FF2B5EF4-FFF2-40B4-BE49-F238E27FC236}">
              <a16:creationId xmlns:a16="http://schemas.microsoft.com/office/drawing/2014/main" id="{2C7772C1-2A1E-66DC-365B-F2265B46D7C3}"/>
            </a:ext>
          </a:extLst>
        </xdr:cNvPr>
        <xdr:cNvPicPr>
          <a:picLocks noChangeAspect="1"/>
        </xdr:cNvPicPr>
      </xdr:nvPicPr>
      <xdr:blipFill>
        <a:blip xmlns:r="http://schemas.openxmlformats.org/officeDocument/2006/relationships" r:embed="rId1"/>
        <a:stretch>
          <a:fillRect/>
        </a:stretch>
      </xdr:blipFill>
      <xdr:spPr>
        <a:xfrm>
          <a:off x="0" y="5391150"/>
          <a:ext cx="6067425" cy="2560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35</xdr:row>
      <xdr:rowOff>25400</xdr:rowOff>
    </xdr:from>
    <xdr:to>
      <xdr:col>3</xdr:col>
      <xdr:colOff>203200</xdr:colOff>
      <xdr:row>48</xdr:row>
      <xdr:rowOff>76200</xdr:rowOff>
    </xdr:to>
    <xdr:sp macro="" textlink="">
      <xdr:nvSpPr>
        <xdr:cNvPr id="4097" name="AutoShape 1">
          <a:extLst>
            <a:ext uri="{FF2B5EF4-FFF2-40B4-BE49-F238E27FC236}">
              <a16:creationId xmlns:a16="http://schemas.microsoft.com/office/drawing/2014/main" id="{996232B3-BD85-62F4-424F-AD138CC4C462}"/>
            </a:ext>
          </a:extLst>
        </xdr:cNvPr>
        <xdr:cNvSpPr>
          <a:spLocks noChangeAspect="1" noChangeArrowheads="1"/>
        </xdr:cNvSpPr>
      </xdr:nvSpPr>
      <xdr:spPr bwMode="auto">
        <a:xfrm>
          <a:off x="50800" y="6000750"/>
          <a:ext cx="3632200" cy="2197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139700</xdr:colOff>
      <xdr:row>36</xdr:row>
      <xdr:rowOff>25400</xdr:rowOff>
    </xdr:from>
    <xdr:to>
      <xdr:col>3</xdr:col>
      <xdr:colOff>247354</xdr:colOff>
      <xdr:row>49</xdr:row>
      <xdr:rowOff>88899</xdr:rowOff>
    </xdr:to>
    <xdr:pic>
      <xdr:nvPicPr>
        <xdr:cNvPr id="4" name="Picture 3">
          <a:extLst>
            <a:ext uri="{FF2B5EF4-FFF2-40B4-BE49-F238E27FC236}">
              <a16:creationId xmlns:a16="http://schemas.microsoft.com/office/drawing/2014/main" id="{F39EB326-6BBD-1280-754E-AA6DA0152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6165850"/>
          <a:ext cx="3587454" cy="2209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212724</xdr:colOff>
      <xdr:row>36</xdr:row>
      <xdr:rowOff>127000</xdr:rowOff>
    </xdr:from>
    <xdr:to>
      <xdr:col>8</xdr:col>
      <xdr:colOff>495299</xdr:colOff>
      <xdr:row>49</xdr:row>
      <xdr:rowOff>76200</xdr:rowOff>
    </xdr:to>
    <xdr:pic>
      <xdr:nvPicPr>
        <xdr:cNvPr id="5" name="Picture 4">
          <a:extLst>
            <a:ext uri="{FF2B5EF4-FFF2-40B4-BE49-F238E27FC236}">
              <a16:creationId xmlns:a16="http://schemas.microsoft.com/office/drawing/2014/main" id="{0AE1387A-6675-D046-7BFD-0C6464BDE7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2524" y="6267450"/>
          <a:ext cx="3267075"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47626</xdr:rowOff>
    </xdr:from>
    <xdr:to>
      <xdr:col>7</xdr:col>
      <xdr:colOff>421458</xdr:colOff>
      <xdr:row>21</xdr:row>
      <xdr:rowOff>47625</xdr:rowOff>
    </xdr:to>
    <xdr:pic>
      <xdr:nvPicPr>
        <xdr:cNvPr id="2" name="Picture 1">
          <a:extLst>
            <a:ext uri="{FF2B5EF4-FFF2-40B4-BE49-F238E27FC236}">
              <a16:creationId xmlns:a16="http://schemas.microsoft.com/office/drawing/2014/main" id="{C2830B0A-6FB3-F2B8-B2C9-EB4428EEA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1"/>
          <a:ext cx="5336358" cy="3076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19050</xdr:rowOff>
    </xdr:from>
    <xdr:to>
      <xdr:col>7</xdr:col>
      <xdr:colOff>318922</xdr:colOff>
      <xdr:row>64</xdr:row>
      <xdr:rowOff>19050</xdr:rowOff>
    </xdr:to>
    <xdr:pic>
      <xdr:nvPicPr>
        <xdr:cNvPr id="3" name="Picture 2">
          <a:extLst>
            <a:ext uri="{FF2B5EF4-FFF2-40B4-BE49-F238E27FC236}">
              <a16:creationId xmlns:a16="http://schemas.microsoft.com/office/drawing/2014/main" id="{AB02C47D-69C1-B4E4-24AB-F64D2FAA103D}"/>
            </a:ext>
          </a:extLst>
        </xdr:cNvPr>
        <xdr:cNvPicPr>
          <a:picLocks noChangeAspect="1"/>
        </xdr:cNvPicPr>
      </xdr:nvPicPr>
      <xdr:blipFill>
        <a:blip xmlns:r="http://schemas.openxmlformats.org/officeDocument/2006/relationships" r:embed="rId2"/>
        <a:stretch>
          <a:fillRect/>
        </a:stretch>
      </xdr:blipFill>
      <xdr:spPr>
        <a:xfrm>
          <a:off x="0" y="7248525"/>
          <a:ext cx="5233822" cy="3267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19050</xdr:rowOff>
    </xdr:from>
    <xdr:to>
      <xdr:col>1</xdr:col>
      <xdr:colOff>762869</xdr:colOff>
      <xdr:row>35</xdr:row>
      <xdr:rowOff>19050</xdr:rowOff>
    </xdr:to>
    <xdr:pic>
      <xdr:nvPicPr>
        <xdr:cNvPr id="2" name="Picture 1">
          <a:extLst>
            <a:ext uri="{FF2B5EF4-FFF2-40B4-BE49-F238E27FC236}">
              <a16:creationId xmlns:a16="http://schemas.microsoft.com/office/drawing/2014/main" id="{C38B0B37-F317-2BF5-33E3-B15B9615E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050"/>
          <a:ext cx="3226669" cy="165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24</xdr:row>
      <xdr:rowOff>12700</xdr:rowOff>
    </xdr:from>
    <xdr:to>
      <xdr:col>5</xdr:col>
      <xdr:colOff>63500</xdr:colOff>
      <xdr:row>34</xdr:row>
      <xdr:rowOff>6350</xdr:rowOff>
    </xdr:to>
    <xdr:pic>
      <xdr:nvPicPr>
        <xdr:cNvPr id="3" name="Picture 2">
          <a:extLst>
            <a:ext uri="{FF2B5EF4-FFF2-40B4-BE49-F238E27FC236}">
              <a16:creationId xmlns:a16="http://schemas.microsoft.com/office/drawing/2014/main" id="{96CB92FB-D078-07E8-2CC7-823483D7C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4400" y="3917950"/>
          <a:ext cx="25590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139700</xdr:rowOff>
    </xdr:from>
    <xdr:to>
      <xdr:col>1</xdr:col>
      <xdr:colOff>621434</xdr:colOff>
      <xdr:row>46</xdr:row>
      <xdr:rowOff>63500</xdr:rowOff>
    </xdr:to>
    <xdr:pic>
      <xdr:nvPicPr>
        <xdr:cNvPr id="5" name="Picture 4">
          <a:extLst>
            <a:ext uri="{FF2B5EF4-FFF2-40B4-BE49-F238E27FC236}">
              <a16:creationId xmlns:a16="http://schemas.microsoft.com/office/drawing/2014/main" id="{4A8074C1-077C-F9C7-C02C-273AF8CF51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854700"/>
          <a:ext cx="3085234"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88899</xdr:rowOff>
    </xdr:from>
    <xdr:to>
      <xdr:col>5</xdr:col>
      <xdr:colOff>438150</xdr:colOff>
      <xdr:row>46</xdr:row>
      <xdr:rowOff>144468</xdr:rowOff>
    </xdr:to>
    <xdr:pic>
      <xdr:nvPicPr>
        <xdr:cNvPr id="6" name="Picture 5">
          <a:extLst>
            <a:ext uri="{FF2B5EF4-FFF2-40B4-BE49-F238E27FC236}">
              <a16:creationId xmlns:a16="http://schemas.microsoft.com/office/drawing/2014/main" id="{CE18C141-11C9-D0E7-AB16-8A76B00A8E6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21050" y="5962649"/>
          <a:ext cx="3067050" cy="1706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101600</xdr:rowOff>
    </xdr:from>
    <xdr:to>
      <xdr:col>1</xdr:col>
      <xdr:colOff>838200</xdr:colOff>
      <xdr:row>56</xdr:row>
      <xdr:rowOff>133350</xdr:rowOff>
    </xdr:to>
    <xdr:pic>
      <xdr:nvPicPr>
        <xdr:cNvPr id="8" name="Picture 7">
          <a:extLst>
            <a:ext uri="{FF2B5EF4-FFF2-40B4-BE49-F238E27FC236}">
              <a16:creationId xmlns:a16="http://schemas.microsoft.com/office/drawing/2014/main" id="{68BC86A5-04B4-B8FD-729F-A7547C732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7626350"/>
          <a:ext cx="3302000"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768350</xdr:colOff>
      <xdr:row>45</xdr:row>
      <xdr:rowOff>82550</xdr:rowOff>
    </xdr:from>
    <xdr:to>
      <xdr:col>5</xdr:col>
      <xdr:colOff>31750</xdr:colOff>
      <xdr:row>56</xdr:row>
      <xdr:rowOff>44450</xdr:rowOff>
    </xdr:to>
    <xdr:pic>
      <xdr:nvPicPr>
        <xdr:cNvPr id="10" name="Picture 9">
          <a:extLst>
            <a:ext uri="{FF2B5EF4-FFF2-40B4-BE49-F238E27FC236}">
              <a16:creationId xmlns:a16="http://schemas.microsoft.com/office/drawing/2014/main" id="{84702A79-8873-2C6E-4B6D-CEAA29EF21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2150" y="7442200"/>
          <a:ext cx="27495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1319306</xdr:colOff>
      <xdr:row>2</xdr:row>
      <xdr:rowOff>107950</xdr:rowOff>
    </xdr:from>
    <xdr:to>
      <xdr:col>7</xdr:col>
      <xdr:colOff>143967</xdr:colOff>
      <xdr:row>17</xdr:row>
      <xdr:rowOff>107950</xdr:rowOff>
    </xdr:to>
    <xdr:pic>
      <xdr:nvPicPr>
        <xdr:cNvPr id="3" name="Picture 2">
          <a:extLst>
            <a:ext uri="{FF2B5EF4-FFF2-40B4-BE49-F238E27FC236}">
              <a16:creationId xmlns:a16="http://schemas.microsoft.com/office/drawing/2014/main" id="{E39ED3F8-E58B-4F47-AF61-5CC0C54C7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306" y="444500"/>
          <a:ext cx="5219111"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30</xdr:row>
      <xdr:rowOff>142876</xdr:rowOff>
    </xdr:from>
    <xdr:to>
      <xdr:col>3</xdr:col>
      <xdr:colOff>493379</xdr:colOff>
      <xdr:row>43</xdr:row>
      <xdr:rowOff>76200</xdr:rowOff>
    </xdr:to>
    <xdr:pic>
      <xdr:nvPicPr>
        <xdr:cNvPr id="3" name="Picture 2">
          <a:extLst>
            <a:ext uri="{FF2B5EF4-FFF2-40B4-BE49-F238E27FC236}">
              <a16:creationId xmlns:a16="http://schemas.microsoft.com/office/drawing/2014/main" id="{5E30F2BE-039E-3942-0EAE-302F79ECD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1"/>
          <a:ext cx="3941429" cy="1943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514351</xdr:colOff>
      <xdr:row>31</xdr:row>
      <xdr:rowOff>19051</xdr:rowOff>
    </xdr:from>
    <xdr:to>
      <xdr:col>12</xdr:col>
      <xdr:colOff>285751</xdr:colOff>
      <xdr:row>44</xdr:row>
      <xdr:rowOff>48839</xdr:rowOff>
    </xdr:to>
    <xdr:pic>
      <xdr:nvPicPr>
        <xdr:cNvPr id="4" name="Picture 3">
          <a:extLst>
            <a:ext uri="{FF2B5EF4-FFF2-40B4-BE49-F238E27FC236}">
              <a16:creationId xmlns:a16="http://schemas.microsoft.com/office/drawing/2014/main" id="{DD70A6E7-188A-22BF-0D78-208BA7B03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1" y="5257801"/>
          <a:ext cx="4572000" cy="2030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52</xdr:row>
      <xdr:rowOff>28577</xdr:rowOff>
    </xdr:from>
    <xdr:to>
      <xdr:col>13</xdr:col>
      <xdr:colOff>457201</xdr:colOff>
      <xdr:row>67</xdr:row>
      <xdr:rowOff>104775</xdr:rowOff>
    </xdr:to>
    <xdr:pic>
      <xdr:nvPicPr>
        <xdr:cNvPr id="2" name="Picture 1">
          <a:extLst>
            <a:ext uri="{FF2B5EF4-FFF2-40B4-BE49-F238E27FC236}">
              <a16:creationId xmlns:a16="http://schemas.microsoft.com/office/drawing/2014/main" id="{DD1039BC-AE4B-8F4D-4E52-A2B69B7434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8496302"/>
          <a:ext cx="9239250" cy="236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31</xdr:row>
      <xdr:rowOff>19052</xdr:rowOff>
    </xdr:from>
    <xdr:to>
      <xdr:col>3</xdr:col>
      <xdr:colOff>218341</xdr:colOff>
      <xdr:row>42</xdr:row>
      <xdr:rowOff>57151</xdr:rowOff>
    </xdr:to>
    <xdr:pic>
      <xdr:nvPicPr>
        <xdr:cNvPr id="3" name="Picture 2">
          <a:extLst>
            <a:ext uri="{FF2B5EF4-FFF2-40B4-BE49-F238E27FC236}">
              <a16:creationId xmlns:a16="http://schemas.microsoft.com/office/drawing/2014/main" id="{D7DE5172-07F2-D1AB-D471-51A66710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6852"/>
          <a:ext cx="3666391" cy="18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219075</xdr:colOff>
      <xdr:row>31</xdr:row>
      <xdr:rowOff>85726</xdr:rowOff>
    </xdr:from>
    <xdr:to>
      <xdr:col>9</xdr:col>
      <xdr:colOff>438150</xdr:colOff>
      <xdr:row>42</xdr:row>
      <xdr:rowOff>39742</xdr:rowOff>
    </xdr:to>
    <xdr:pic>
      <xdr:nvPicPr>
        <xdr:cNvPr id="9" name="Picture 8">
          <a:extLst>
            <a:ext uri="{FF2B5EF4-FFF2-40B4-BE49-F238E27FC236}">
              <a16:creationId xmlns:a16="http://schemas.microsoft.com/office/drawing/2014/main" id="{FF3CA5F9-23CF-09F3-9EAD-9F536E792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7125" y="5343526"/>
          <a:ext cx="3419475" cy="1716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45</xdr:row>
      <xdr:rowOff>85726</xdr:rowOff>
    </xdr:from>
    <xdr:to>
      <xdr:col>9</xdr:col>
      <xdr:colOff>379641</xdr:colOff>
      <xdr:row>57</xdr:row>
      <xdr:rowOff>76200</xdr:rowOff>
    </xdr:to>
    <xdr:pic>
      <xdr:nvPicPr>
        <xdr:cNvPr id="10" name="Picture 9">
          <a:extLst>
            <a:ext uri="{FF2B5EF4-FFF2-40B4-BE49-F238E27FC236}">
              <a16:creationId xmlns:a16="http://schemas.microsoft.com/office/drawing/2014/main" id="{1F47AB4E-B58D-A97F-AD12-7B4512A218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5700" y="7581901"/>
          <a:ext cx="3332391" cy="1838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304802</xdr:colOff>
      <xdr:row>44</xdr:row>
      <xdr:rowOff>104775</xdr:rowOff>
    </xdr:from>
    <xdr:to>
      <xdr:col>3</xdr:col>
      <xdr:colOff>47626</xdr:colOff>
      <xdr:row>56</xdr:row>
      <xdr:rowOff>116001</xdr:rowOff>
    </xdr:to>
    <xdr:pic>
      <xdr:nvPicPr>
        <xdr:cNvPr id="12" name="Picture 11">
          <a:extLst>
            <a:ext uri="{FF2B5EF4-FFF2-40B4-BE49-F238E27FC236}">
              <a16:creationId xmlns:a16="http://schemas.microsoft.com/office/drawing/2014/main" id="{63F81B4E-46F2-F2DC-355C-2A29A9A76F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2" y="7439025"/>
          <a:ext cx="3190874" cy="186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57152</xdr:rowOff>
    </xdr:from>
    <xdr:to>
      <xdr:col>3</xdr:col>
      <xdr:colOff>35523</xdr:colOff>
      <xdr:row>71</xdr:row>
      <xdr:rowOff>123825</xdr:rowOff>
    </xdr:to>
    <xdr:pic>
      <xdr:nvPicPr>
        <xdr:cNvPr id="2" name="Picture 1">
          <a:extLst>
            <a:ext uri="{FF2B5EF4-FFF2-40B4-BE49-F238E27FC236}">
              <a16:creationId xmlns:a16="http://schemas.microsoft.com/office/drawing/2014/main" id="{59AF6D3F-E61B-D962-FADB-D1B57A939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744077"/>
          <a:ext cx="3483573" cy="1895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161925</xdr:colOff>
      <xdr:row>59</xdr:row>
      <xdr:rowOff>76201</xdr:rowOff>
    </xdr:from>
    <xdr:to>
      <xdr:col>9</xdr:col>
      <xdr:colOff>495575</xdr:colOff>
      <xdr:row>71</xdr:row>
      <xdr:rowOff>73545</xdr:rowOff>
    </xdr:to>
    <xdr:pic>
      <xdr:nvPicPr>
        <xdr:cNvPr id="4" name="Picture 3">
          <a:extLst>
            <a:ext uri="{FF2B5EF4-FFF2-40B4-BE49-F238E27FC236}">
              <a16:creationId xmlns:a16="http://schemas.microsoft.com/office/drawing/2014/main" id="{663C06DD-7E93-8DA3-352A-DC07C9078C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09975" y="9763126"/>
          <a:ext cx="3534050" cy="1826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Custom 1">
      <a:dk1>
        <a:srgbClr val="191824"/>
      </a:dk1>
      <a:lt1>
        <a:srgbClr val="FFFFFF"/>
      </a:lt1>
      <a:dk2>
        <a:srgbClr val="AFAFAF"/>
      </a:dk2>
      <a:lt2>
        <a:srgbClr val="FFFFFF"/>
      </a:lt2>
      <a:accent1>
        <a:srgbClr val="87C081"/>
      </a:accent1>
      <a:accent2>
        <a:srgbClr val="DCB241"/>
      </a:accent2>
      <a:accent3>
        <a:srgbClr val="4561A7"/>
      </a:accent3>
      <a:accent4>
        <a:srgbClr val="D86D64"/>
      </a:accent4>
      <a:accent5>
        <a:srgbClr val="AFAFAF"/>
      </a:accent5>
      <a:accent6>
        <a:srgbClr val="3E3E3E"/>
      </a:accent6>
      <a:hlink>
        <a:srgbClr val="3E3E3E"/>
      </a:hlink>
      <a:folHlink>
        <a:srgbClr val="3E3E3E"/>
      </a:folHlink>
    </a:clrScheme>
    <a:fontScheme name="SEB SansSerif">
      <a:majorFont>
        <a:latin typeface="SEB SansSerif"/>
        <a:ea typeface=""/>
        <a:cs typeface=""/>
      </a:majorFont>
      <a:minorFont>
        <a:latin typeface="SEB Sans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40.bin"/><Relationship Id="rId1" Type="http://schemas.openxmlformats.org/officeDocument/2006/relationships/hyperlink" Target="mailto:amelie.blecher@seb.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zoomScaleNormal="100" zoomScaleSheetLayoutView="100" zoomScalePageLayoutView="70" workbookViewId="0">
      <selection activeCell="L53" sqref="L53"/>
    </sheetView>
  </sheetViews>
  <sheetFormatPr defaultColWidth="9.28515625" defaultRowHeight="12.75"/>
  <cols>
    <col min="1" max="16384" width="9.28515625" style="5"/>
  </cols>
  <sheetData>
    <row r="1" spans="1:11" ht="14.25">
      <c r="A1" s="17"/>
      <c r="B1" s="768"/>
      <c r="C1" s="768"/>
      <c r="D1" s="768"/>
      <c r="E1" s="768"/>
      <c r="F1" s="768"/>
      <c r="G1" s="768"/>
      <c r="H1" s="768"/>
      <c r="I1" s="768"/>
      <c r="J1" s="768"/>
      <c r="K1" s="768" t="s">
        <v>539</v>
      </c>
    </row>
    <row r="2" spans="1:11">
      <c r="A2" s="768"/>
      <c r="B2" s="768"/>
      <c r="C2" s="768"/>
      <c r="D2" s="768"/>
      <c r="E2" s="768"/>
      <c r="F2" s="768"/>
      <c r="G2" s="768"/>
      <c r="H2" s="768"/>
      <c r="I2" s="768"/>
      <c r="J2" s="768"/>
    </row>
    <row r="3" spans="1:11">
      <c r="A3" s="768"/>
      <c r="B3" s="768"/>
      <c r="C3" s="768"/>
      <c r="D3" s="768"/>
      <c r="E3" s="768"/>
      <c r="F3" s="768"/>
      <c r="G3" s="768"/>
      <c r="H3" s="768"/>
      <c r="I3" s="768"/>
      <c r="J3" s="768"/>
    </row>
    <row r="4" spans="1:11">
      <c r="A4" s="768"/>
      <c r="B4" s="768"/>
      <c r="C4" s="768"/>
      <c r="D4" s="768"/>
      <c r="E4" s="768"/>
      <c r="F4" s="768"/>
      <c r="G4" s="768"/>
      <c r="H4" s="768"/>
      <c r="I4" s="768"/>
      <c r="J4" s="768"/>
    </row>
    <row r="5" spans="1:11">
      <c r="A5" s="768"/>
      <c r="B5" s="768"/>
      <c r="C5" s="768"/>
      <c r="D5" s="768"/>
      <c r="E5" s="768"/>
      <c r="F5" s="768"/>
      <c r="G5" s="768"/>
      <c r="H5" s="768"/>
      <c r="I5" s="768"/>
      <c r="J5" s="768"/>
    </row>
    <row r="6" spans="1:11">
      <c r="A6" s="768"/>
      <c r="B6" s="768"/>
      <c r="C6" s="768"/>
      <c r="D6" s="768"/>
      <c r="E6" s="768"/>
      <c r="F6" s="768"/>
      <c r="G6" s="768"/>
      <c r="H6" s="768"/>
      <c r="I6" s="768"/>
      <c r="J6" s="768"/>
    </row>
    <row r="7" spans="1:11">
      <c r="A7" s="768"/>
      <c r="B7" s="768"/>
      <c r="C7" s="768"/>
      <c r="D7" s="768"/>
      <c r="E7" s="768"/>
      <c r="F7" s="768"/>
      <c r="G7" s="768"/>
      <c r="H7" s="768"/>
      <c r="I7" s="768"/>
      <c r="J7" s="768"/>
    </row>
    <row r="8" spans="1:11">
      <c r="A8" s="768"/>
      <c r="B8" s="768"/>
      <c r="C8" s="768"/>
      <c r="D8" s="768"/>
      <c r="E8" s="768"/>
      <c r="F8" s="768"/>
      <c r="G8" s="768"/>
      <c r="H8" s="768"/>
      <c r="I8" s="768"/>
      <c r="J8" s="768"/>
    </row>
    <row r="9" spans="1:11">
      <c r="A9" s="768"/>
      <c r="B9" s="768"/>
      <c r="C9" s="768"/>
      <c r="D9" s="768"/>
      <c r="E9" s="768"/>
      <c r="F9" s="768"/>
      <c r="G9" s="768"/>
      <c r="H9" s="768"/>
      <c r="I9" s="768"/>
      <c r="J9" s="768"/>
    </row>
    <row r="10" spans="1:11">
      <c r="A10" s="768"/>
      <c r="B10" s="768"/>
      <c r="C10" s="768"/>
      <c r="D10" s="768"/>
      <c r="E10" s="768"/>
      <c r="F10" s="768"/>
      <c r="G10" s="768"/>
      <c r="H10" s="768"/>
      <c r="I10" s="768"/>
      <c r="J10" s="768"/>
    </row>
    <row r="11" spans="1:11">
      <c r="A11" s="768"/>
      <c r="B11" s="768"/>
      <c r="C11" s="768"/>
      <c r="D11" s="768"/>
      <c r="E11" s="768"/>
      <c r="F11" s="768"/>
      <c r="G11" s="768"/>
      <c r="H11" s="768"/>
      <c r="I11" s="768"/>
      <c r="J11" s="768"/>
    </row>
    <row r="12" spans="1:11">
      <c r="A12" s="768"/>
      <c r="B12" s="768"/>
      <c r="C12" s="768"/>
      <c r="D12" s="768"/>
      <c r="E12" s="768"/>
      <c r="F12" s="768"/>
      <c r="G12" s="768"/>
      <c r="H12" s="768"/>
      <c r="I12" s="768"/>
      <c r="J12" s="768"/>
    </row>
    <row r="13" spans="1:11">
      <c r="A13" s="768"/>
      <c r="B13" s="768"/>
      <c r="C13" s="768"/>
      <c r="D13" s="768"/>
      <c r="E13" s="768"/>
      <c r="F13" s="768"/>
      <c r="G13" s="768"/>
      <c r="H13" s="768"/>
      <c r="I13" s="768"/>
      <c r="J13" s="768"/>
    </row>
    <row r="14" spans="1:11">
      <c r="A14" s="768"/>
      <c r="B14" s="768"/>
      <c r="C14" s="768"/>
      <c r="D14" s="768"/>
      <c r="E14" s="768"/>
      <c r="F14" s="768"/>
      <c r="G14" s="768"/>
      <c r="H14" s="768"/>
      <c r="I14" s="768"/>
      <c r="J14" s="768"/>
    </row>
    <row r="15" spans="1:11">
      <c r="A15" s="768"/>
      <c r="B15" s="768"/>
      <c r="C15" s="768"/>
      <c r="D15" s="768"/>
      <c r="E15" s="768"/>
      <c r="F15" s="768"/>
      <c r="G15" s="768"/>
      <c r="H15" s="768"/>
      <c r="I15" s="768"/>
      <c r="J15" s="768"/>
    </row>
    <row r="16" spans="1:11">
      <c r="A16" s="768"/>
      <c r="B16" s="768"/>
      <c r="C16" s="768"/>
      <c r="D16" s="768"/>
      <c r="E16" s="768"/>
      <c r="F16" s="768"/>
      <c r="G16" s="768"/>
      <c r="H16" s="768"/>
      <c r="I16" s="768"/>
      <c r="J16" s="768"/>
    </row>
    <row r="17" spans="1:10">
      <c r="A17" s="768"/>
      <c r="B17" s="768"/>
      <c r="C17" s="768"/>
      <c r="D17" s="768"/>
      <c r="E17" s="768"/>
      <c r="F17" s="768"/>
      <c r="G17" s="768"/>
      <c r="H17" s="768"/>
      <c r="I17" s="768"/>
      <c r="J17" s="768"/>
    </row>
    <row r="18" spans="1:10">
      <c r="A18" s="768"/>
      <c r="B18" s="768"/>
      <c r="C18" s="768"/>
      <c r="D18" s="768"/>
      <c r="E18" s="768"/>
      <c r="F18" s="768"/>
      <c r="G18" s="768"/>
      <c r="H18" s="768"/>
      <c r="I18" s="768"/>
      <c r="J18" s="768"/>
    </row>
    <row r="19" spans="1:10">
      <c r="A19" s="768"/>
      <c r="B19" s="768"/>
      <c r="C19" s="768"/>
      <c r="D19" s="768"/>
      <c r="E19" s="768"/>
      <c r="F19" s="768"/>
      <c r="G19" s="768"/>
      <c r="H19" s="768"/>
      <c r="I19" s="768"/>
      <c r="J19" s="768"/>
    </row>
    <row r="20" spans="1:10">
      <c r="A20" s="768"/>
      <c r="B20" s="768"/>
      <c r="C20" s="768"/>
      <c r="D20" s="768"/>
      <c r="E20" s="768"/>
      <c r="F20" s="768"/>
      <c r="G20" s="768"/>
      <c r="H20" s="768"/>
      <c r="I20" s="768"/>
      <c r="J20" s="768"/>
    </row>
    <row r="21" spans="1:10">
      <c r="A21" s="768"/>
      <c r="B21" s="768"/>
      <c r="C21" s="768"/>
      <c r="D21" s="768"/>
      <c r="E21" s="768"/>
      <c r="F21" s="768"/>
      <c r="G21" s="768"/>
      <c r="H21" s="768"/>
      <c r="I21" s="768"/>
      <c r="J21" s="768"/>
    </row>
    <row r="22" spans="1:10">
      <c r="A22" s="768"/>
      <c r="B22" s="768"/>
      <c r="C22" s="768"/>
      <c r="D22" s="768"/>
      <c r="E22" s="768"/>
      <c r="F22" s="768"/>
      <c r="G22" s="768"/>
      <c r="H22" s="768"/>
      <c r="I22" s="768"/>
      <c r="J22" s="768"/>
    </row>
    <row r="23" spans="1:10">
      <c r="A23" s="768"/>
      <c r="B23" s="768"/>
      <c r="C23" s="768"/>
      <c r="D23" s="768"/>
      <c r="E23" s="768"/>
      <c r="F23" s="768"/>
      <c r="G23" s="768"/>
      <c r="H23" s="768"/>
      <c r="I23" s="768"/>
      <c r="J23" s="768"/>
    </row>
    <row r="24" spans="1:10">
      <c r="A24" s="768"/>
      <c r="B24" s="768"/>
      <c r="C24" s="768"/>
      <c r="D24" s="768"/>
      <c r="E24" s="768"/>
      <c r="F24" s="768"/>
      <c r="G24" s="768"/>
      <c r="H24" s="768"/>
      <c r="I24" s="768"/>
      <c r="J24" s="768"/>
    </row>
    <row r="25" spans="1:10">
      <c r="A25" s="768"/>
      <c r="B25" s="768"/>
      <c r="C25" s="768"/>
      <c r="D25" s="768"/>
      <c r="E25" s="768"/>
      <c r="F25" s="768"/>
      <c r="G25" s="768"/>
      <c r="H25" s="768"/>
      <c r="I25" s="768"/>
      <c r="J25" s="768"/>
    </row>
    <row r="26" spans="1:10">
      <c r="A26" s="768"/>
      <c r="B26" s="768"/>
      <c r="C26" s="768"/>
      <c r="D26" s="768"/>
      <c r="E26" s="768"/>
      <c r="F26" s="768"/>
      <c r="G26" s="768"/>
      <c r="H26" s="768"/>
      <c r="I26" s="768"/>
      <c r="J26" s="768"/>
    </row>
    <row r="27" spans="1:10">
      <c r="A27" s="768"/>
      <c r="B27" s="768"/>
      <c r="C27" s="768"/>
      <c r="D27" s="768"/>
      <c r="E27" s="768"/>
      <c r="F27" s="768"/>
      <c r="G27" s="768"/>
      <c r="H27" s="768"/>
      <c r="I27" s="768"/>
      <c r="J27" s="768"/>
    </row>
    <row r="28" spans="1:10">
      <c r="A28" s="768"/>
      <c r="B28" s="768"/>
      <c r="C28" s="768"/>
      <c r="D28" s="768"/>
      <c r="E28" s="768"/>
      <c r="F28" s="768"/>
      <c r="G28" s="768"/>
      <c r="H28" s="768"/>
      <c r="I28" s="768"/>
      <c r="J28" s="768"/>
    </row>
    <row r="29" spans="1:10">
      <c r="A29" s="768"/>
      <c r="B29" s="768"/>
      <c r="C29" s="768"/>
      <c r="D29" s="768"/>
      <c r="E29" s="768"/>
      <c r="F29" s="768"/>
      <c r="G29" s="768"/>
      <c r="H29" s="768"/>
      <c r="I29" s="768"/>
      <c r="J29" s="768"/>
    </row>
    <row r="30" spans="1:10">
      <c r="A30" s="768"/>
      <c r="B30" s="768"/>
      <c r="C30" s="768"/>
      <c r="D30" s="768"/>
      <c r="E30" s="768"/>
      <c r="F30" s="768"/>
      <c r="G30" s="768"/>
      <c r="H30" s="768"/>
      <c r="I30" s="768"/>
      <c r="J30" s="768"/>
    </row>
    <row r="31" spans="1:10">
      <c r="A31" s="768"/>
      <c r="B31" s="768"/>
      <c r="C31" s="768"/>
      <c r="D31" s="768"/>
      <c r="E31" s="768"/>
      <c r="F31" s="768"/>
      <c r="G31" s="768"/>
      <c r="H31" s="768"/>
      <c r="I31" s="768"/>
      <c r="J31" s="768"/>
    </row>
    <row r="32" spans="1:10">
      <c r="A32" s="768"/>
      <c r="B32" s="768"/>
      <c r="C32" s="768"/>
      <c r="D32" s="768"/>
      <c r="E32" s="768"/>
      <c r="F32" s="768"/>
      <c r="G32" s="768"/>
      <c r="H32" s="768"/>
      <c r="I32" s="768"/>
      <c r="J32" s="768"/>
    </row>
    <row r="33" spans="1:10">
      <c r="A33" s="768"/>
      <c r="B33" s="768"/>
      <c r="C33" s="768"/>
      <c r="D33" s="768"/>
      <c r="E33" s="768"/>
      <c r="F33" s="768"/>
      <c r="G33" s="768"/>
      <c r="H33" s="768"/>
      <c r="I33" s="768"/>
      <c r="J33" s="768"/>
    </row>
    <row r="34" spans="1:10">
      <c r="A34" s="768"/>
      <c r="B34" s="768"/>
      <c r="C34" s="768"/>
      <c r="D34" s="768"/>
      <c r="E34" s="768"/>
      <c r="F34" s="768"/>
      <c r="G34" s="768"/>
      <c r="H34" s="768"/>
      <c r="I34" s="768"/>
      <c r="J34" s="768"/>
    </row>
    <row r="35" spans="1:10">
      <c r="A35" s="768"/>
      <c r="B35" s="768"/>
      <c r="C35" s="768"/>
      <c r="D35" s="768"/>
      <c r="E35" s="768"/>
      <c r="F35" s="768"/>
      <c r="G35" s="768"/>
      <c r="H35" s="768"/>
      <c r="I35" s="768"/>
      <c r="J35" s="768"/>
    </row>
    <row r="36" spans="1:10">
      <c r="A36" s="768"/>
      <c r="B36" s="768"/>
      <c r="C36" s="768"/>
      <c r="D36" s="768"/>
      <c r="E36" s="768"/>
      <c r="F36" s="768"/>
      <c r="G36" s="768"/>
      <c r="H36" s="768"/>
      <c r="I36" s="768"/>
      <c r="J36" s="768"/>
    </row>
    <row r="37" spans="1:10">
      <c r="A37" s="768"/>
      <c r="B37" s="768"/>
      <c r="C37" s="768"/>
      <c r="D37" s="768"/>
      <c r="E37" s="768"/>
      <c r="F37" s="768"/>
      <c r="G37" s="768"/>
      <c r="H37" s="768"/>
      <c r="I37" s="768"/>
      <c r="J37" s="768"/>
    </row>
    <row r="38" spans="1:10">
      <c r="A38" s="768"/>
      <c r="B38" s="768"/>
      <c r="C38" s="768"/>
      <c r="D38" s="768"/>
      <c r="E38" s="768"/>
      <c r="F38" s="768"/>
      <c r="G38" s="768"/>
      <c r="H38" s="768"/>
      <c r="I38" s="768"/>
      <c r="J38" s="768"/>
    </row>
    <row r="39" spans="1:10">
      <c r="A39" s="768"/>
      <c r="B39" s="768"/>
      <c r="C39" s="768"/>
      <c r="D39" s="768"/>
      <c r="E39" s="768"/>
      <c r="F39" s="768"/>
      <c r="G39" s="768"/>
      <c r="H39" s="768"/>
      <c r="I39" s="768"/>
      <c r="J39" s="768"/>
    </row>
    <row r="40" spans="1:10">
      <c r="A40" s="768"/>
      <c r="B40" s="768"/>
      <c r="C40" s="768"/>
      <c r="D40" s="768"/>
      <c r="E40" s="768"/>
      <c r="F40" s="768"/>
      <c r="G40" s="768"/>
      <c r="H40" s="768"/>
      <c r="I40" s="768"/>
      <c r="J40" s="768"/>
    </row>
    <row r="41" spans="1:10">
      <c r="A41" s="768"/>
      <c r="B41" s="768"/>
      <c r="C41" s="768"/>
      <c r="D41" s="768"/>
      <c r="E41" s="768"/>
      <c r="F41" s="768"/>
      <c r="G41" s="768"/>
      <c r="H41" s="768"/>
      <c r="I41" s="768"/>
      <c r="J41" s="768"/>
    </row>
    <row r="42" spans="1:10">
      <c r="A42" s="768"/>
      <c r="B42" s="768"/>
      <c r="C42" s="768"/>
      <c r="D42" s="768"/>
      <c r="E42" s="768"/>
      <c r="F42" s="768"/>
      <c r="G42" s="768"/>
      <c r="H42" s="768"/>
      <c r="I42" s="768"/>
      <c r="J42" s="768"/>
    </row>
    <row r="43" spans="1:10">
      <c r="A43" s="768"/>
      <c r="B43" s="768"/>
      <c r="C43" s="768"/>
      <c r="D43" s="768"/>
      <c r="E43" s="768"/>
      <c r="F43" s="768"/>
      <c r="G43" s="768"/>
      <c r="H43" s="768"/>
      <c r="I43" s="768"/>
      <c r="J43" s="768"/>
    </row>
    <row r="44" spans="1:10">
      <c r="A44" s="768"/>
      <c r="B44" s="768"/>
      <c r="C44" s="768"/>
      <c r="D44" s="768"/>
      <c r="E44" s="768"/>
      <c r="F44" s="768"/>
      <c r="G44" s="768"/>
      <c r="H44" s="768"/>
      <c r="I44" s="768"/>
      <c r="J44" s="768"/>
    </row>
    <row r="45" spans="1:10">
      <c r="A45" s="768"/>
      <c r="B45" s="768"/>
      <c r="C45" s="768"/>
      <c r="D45" s="768"/>
      <c r="E45" s="768"/>
      <c r="F45" s="768"/>
      <c r="G45" s="768"/>
      <c r="H45" s="768"/>
      <c r="I45" s="768"/>
      <c r="J45" s="768"/>
    </row>
    <row r="46" spans="1:10">
      <c r="A46" s="768"/>
      <c r="B46" s="768"/>
      <c r="C46" s="768"/>
      <c r="D46" s="768"/>
      <c r="E46" s="768"/>
      <c r="F46" s="768"/>
      <c r="G46" s="768"/>
      <c r="H46" s="768"/>
      <c r="I46" s="768"/>
      <c r="J46" s="768"/>
    </row>
    <row r="47" spans="1:10">
      <c r="A47" s="768"/>
      <c r="B47" s="768"/>
      <c r="C47" s="768"/>
      <c r="D47" s="768"/>
      <c r="E47" s="768"/>
      <c r="F47" s="768"/>
      <c r="G47" s="768"/>
      <c r="H47" s="768"/>
      <c r="I47" s="768"/>
      <c r="J47" s="768"/>
    </row>
    <row r="48" spans="1:10">
      <c r="A48" s="768"/>
      <c r="B48" s="768"/>
      <c r="C48" s="768"/>
      <c r="D48" s="768"/>
      <c r="E48" s="768"/>
      <c r="F48" s="768"/>
      <c r="G48" s="768"/>
      <c r="H48" s="768"/>
      <c r="I48" s="768"/>
      <c r="J48" s="768"/>
    </row>
    <row r="49" spans="1:10">
      <c r="A49" s="768"/>
      <c r="B49" s="768"/>
      <c r="C49" s="768"/>
      <c r="D49" s="768"/>
      <c r="E49" s="768"/>
      <c r="F49" s="768"/>
      <c r="G49" s="768"/>
      <c r="H49" s="768"/>
      <c r="I49" s="768"/>
      <c r="J49" s="768"/>
    </row>
    <row r="50" spans="1:10">
      <c r="A50" s="768"/>
      <c r="B50" s="768"/>
      <c r="C50" s="768"/>
      <c r="D50" s="768"/>
      <c r="E50" s="768"/>
      <c r="F50" s="768"/>
      <c r="G50" s="768"/>
      <c r="H50" s="768"/>
      <c r="I50" s="768"/>
      <c r="J50" s="768"/>
    </row>
    <row r="51" spans="1:10">
      <c r="A51" s="768"/>
      <c r="B51" s="768"/>
      <c r="C51" s="768"/>
      <c r="D51" s="768"/>
      <c r="E51" s="768"/>
      <c r="F51" s="768"/>
      <c r="G51" s="768"/>
      <c r="H51" s="768"/>
      <c r="I51" s="768"/>
      <c r="J51" s="768"/>
    </row>
    <row r="52" spans="1:10">
      <c r="A52" s="768"/>
      <c r="B52" s="768"/>
      <c r="C52" s="768"/>
      <c r="D52" s="768"/>
      <c r="E52" s="768"/>
      <c r="F52" s="768"/>
      <c r="G52" s="768"/>
      <c r="H52" s="768"/>
      <c r="I52" s="768"/>
      <c r="J52" s="768"/>
    </row>
    <row r="53" spans="1:10">
      <c r="A53" s="768"/>
      <c r="B53" s="768"/>
      <c r="C53" s="768"/>
      <c r="D53" s="768"/>
      <c r="E53" s="768"/>
      <c r="F53" s="768"/>
      <c r="G53" s="768"/>
      <c r="H53" s="768"/>
      <c r="I53" s="768"/>
      <c r="J53" s="768"/>
    </row>
    <row r="54" spans="1:10">
      <c r="A54" s="768"/>
      <c r="B54" s="768"/>
      <c r="C54" s="768"/>
      <c r="D54" s="768"/>
      <c r="E54" s="768"/>
      <c r="F54" s="768"/>
      <c r="G54" s="768"/>
      <c r="H54" s="768"/>
      <c r="I54" s="768"/>
      <c r="J54" s="768"/>
    </row>
    <row r="55" spans="1:10">
      <c r="A55" s="768"/>
      <c r="B55" s="768"/>
      <c r="C55" s="768"/>
      <c r="D55" s="768"/>
      <c r="E55" s="768"/>
      <c r="F55" s="768"/>
      <c r="G55" s="768"/>
      <c r="H55" s="768"/>
      <c r="I55" s="768"/>
      <c r="J55" s="768"/>
    </row>
  </sheetData>
  <phoneticPr fontId="8" type="noConversion"/>
  <pageMargins left="0.70866141732283472" right="0.70866141732283472" top="0.55118110236220474" bottom="0.39370078740157483" header="0.31496062992125984" footer="0.31496062992125984"/>
  <pageSetup paperSize="9" scale="96" fitToHeight="0" orientation="portrait" r:id="rId1"/>
  <headerFooter>
    <oddFooter>&amp;R&amp;N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Q44"/>
  <sheetViews>
    <sheetView showGridLines="0" showZeros="0" zoomScaleNormal="100" zoomScaleSheetLayoutView="100" zoomScalePageLayoutView="55" workbookViewId="0"/>
  </sheetViews>
  <sheetFormatPr defaultColWidth="8" defaultRowHeight="12"/>
  <cols>
    <col min="1" max="1" width="36.5703125" style="93" customWidth="1"/>
    <col min="2" max="2" width="6.42578125" style="20" bestFit="1" customWidth="1"/>
    <col min="3" max="3" width="6.7109375" style="20" bestFit="1" customWidth="1"/>
    <col min="4" max="6" width="6.42578125" style="20" bestFit="1" customWidth="1"/>
    <col min="7" max="7" width="6.42578125" style="20" customWidth="1"/>
    <col min="8" max="10" width="6.42578125" style="20" bestFit="1" customWidth="1"/>
    <col min="11" max="11" width="7" style="9" customWidth="1"/>
    <col min="12" max="16384" width="8" style="9"/>
  </cols>
  <sheetData>
    <row r="1" spans="1:14" ht="15">
      <c r="A1" s="58" t="s">
        <v>195</v>
      </c>
    </row>
    <row r="3" spans="1:14" ht="24">
      <c r="A3" s="89" t="s">
        <v>109</v>
      </c>
      <c r="B3" s="836"/>
      <c r="C3" s="836" t="s">
        <v>130</v>
      </c>
      <c r="D3" s="836" t="s">
        <v>131</v>
      </c>
      <c r="E3" s="836" t="s">
        <v>132</v>
      </c>
      <c r="F3" s="836" t="s">
        <v>133</v>
      </c>
      <c r="G3" s="836" t="s">
        <v>775</v>
      </c>
      <c r="H3" s="836" t="s">
        <v>857</v>
      </c>
      <c r="I3" s="836" t="s">
        <v>923</v>
      </c>
      <c r="J3" s="1059" t="s">
        <v>982</v>
      </c>
    </row>
    <row r="4" spans="1:14">
      <c r="A4" s="914" t="s">
        <v>142</v>
      </c>
      <c r="B4" s="915"/>
      <c r="C4" s="915">
        <v>6306</v>
      </c>
      <c r="D4" s="915">
        <v>6192</v>
      </c>
      <c r="E4" s="40">
        <v>5939</v>
      </c>
      <c r="F4" s="40">
        <v>5615</v>
      </c>
      <c r="G4" s="40">
        <v>5318</v>
      </c>
      <c r="H4" s="40">
        <v>5164</v>
      </c>
      <c r="I4" s="1063">
        <v>5295.9575703826222</v>
      </c>
      <c r="J4" s="1060">
        <v>5249.7643309511204</v>
      </c>
    </row>
    <row r="5" spans="1:14">
      <c r="A5" s="914" t="s">
        <v>143</v>
      </c>
      <c r="B5" s="915"/>
      <c r="C5" s="915">
        <v>327</v>
      </c>
      <c r="D5" s="915">
        <v>634</v>
      </c>
      <c r="E5" s="40">
        <v>1945</v>
      </c>
      <c r="F5" s="40">
        <v>3336</v>
      </c>
      <c r="G5" s="40">
        <v>4126</v>
      </c>
      <c r="H5" s="40">
        <v>4340</v>
      </c>
      <c r="I5" s="1063">
        <v>5111.7065188087754</v>
      </c>
      <c r="J5" s="1060">
        <v>4311.4097699205822</v>
      </c>
    </row>
    <row r="6" spans="1:14">
      <c r="A6" s="1019" t="s">
        <v>966</v>
      </c>
      <c r="B6" s="1134"/>
      <c r="C6" s="1134">
        <v>-101</v>
      </c>
      <c r="D6" s="1134">
        <v>-101</v>
      </c>
      <c r="E6" s="1135">
        <v>-113</v>
      </c>
      <c r="F6" s="1135">
        <v>-106</v>
      </c>
      <c r="G6" s="1135">
        <v>-113</v>
      </c>
      <c r="H6" s="1135">
        <v>-114</v>
      </c>
      <c r="I6" s="1136">
        <v>-116</v>
      </c>
      <c r="J6" s="1137">
        <v>-107</v>
      </c>
    </row>
    <row r="7" spans="1:14">
      <c r="A7" s="914" t="s">
        <v>848</v>
      </c>
      <c r="B7" s="915"/>
      <c r="C7" s="915">
        <v>428</v>
      </c>
      <c r="D7" s="915">
        <v>916</v>
      </c>
      <c r="E7" s="40">
        <v>1040</v>
      </c>
      <c r="F7" s="40">
        <v>763</v>
      </c>
      <c r="G7" s="40">
        <v>1852</v>
      </c>
      <c r="H7" s="40">
        <v>2377</v>
      </c>
      <c r="I7" s="1063">
        <v>1840.4822267913037</v>
      </c>
      <c r="J7" s="1061">
        <v>2538.7967230729705</v>
      </c>
    </row>
    <row r="8" spans="1:14">
      <c r="A8" s="60" t="s">
        <v>110</v>
      </c>
      <c r="B8" s="61"/>
      <c r="C8" s="61">
        <v>7062</v>
      </c>
      <c r="D8" s="61">
        <v>7742</v>
      </c>
      <c r="E8" s="41">
        <v>8925</v>
      </c>
      <c r="F8" s="41">
        <v>9715</v>
      </c>
      <c r="G8" s="41">
        <v>11297</v>
      </c>
      <c r="H8" s="41">
        <v>11881</v>
      </c>
      <c r="I8" s="1064">
        <v>12248.146315982702</v>
      </c>
      <c r="J8" s="1062">
        <v>12099.970823944674</v>
      </c>
    </row>
    <row r="9" spans="1:14">
      <c r="A9" s="81"/>
      <c r="B9" s="648"/>
      <c r="C9" s="648"/>
      <c r="D9" s="648"/>
      <c r="E9" s="648"/>
      <c r="F9" s="648"/>
      <c r="G9" s="648"/>
      <c r="H9" s="648"/>
      <c r="I9" s="648"/>
      <c r="J9" s="648"/>
    </row>
    <row r="10" spans="1:14">
      <c r="A10" s="81"/>
      <c r="B10" s="648"/>
      <c r="C10" s="648"/>
      <c r="D10" s="648"/>
      <c r="E10" s="648"/>
      <c r="F10" s="648"/>
      <c r="G10" s="648"/>
      <c r="H10" s="648"/>
      <c r="I10" s="648"/>
      <c r="J10" s="648"/>
    </row>
    <row r="11" spans="1:14" ht="15">
      <c r="A11" s="58" t="s">
        <v>201</v>
      </c>
    </row>
    <row r="12" spans="1:14">
      <c r="A12" s="91"/>
    </row>
    <row r="13" spans="1:14" ht="24.4" customHeight="1">
      <c r="A13" s="89" t="s">
        <v>109</v>
      </c>
      <c r="B13" s="92" t="s">
        <v>129</v>
      </c>
      <c r="C13" s="92" t="s">
        <v>130</v>
      </c>
      <c r="D13" s="92" t="s">
        <v>131</v>
      </c>
      <c r="E13" s="92" t="s">
        <v>132</v>
      </c>
      <c r="F13" s="92" t="s">
        <v>133</v>
      </c>
      <c r="G13" s="92" t="s">
        <v>775</v>
      </c>
      <c r="H13" s="92" t="s">
        <v>857</v>
      </c>
      <c r="I13" s="92" t="s">
        <v>923</v>
      </c>
      <c r="J13" s="92" t="s">
        <v>982</v>
      </c>
    </row>
    <row r="14" spans="1:14" ht="12.75">
      <c r="A14" s="62" t="s">
        <v>202</v>
      </c>
      <c r="B14" s="63">
        <v>555.79685505999998</v>
      </c>
      <c r="C14" s="63">
        <v>421.60481052399996</v>
      </c>
      <c r="D14" s="63">
        <v>410.33266962209996</v>
      </c>
      <c r="E14" s="63">
        <v>334.1398425621</v>
      </c>
      <c r="F14" s="63">
        <v>291.79268366079998</v>
      </c>
      <c r="G14" s="63">
        <v>316.72803781279998</v>
      </c>
      <c r="H14" s="63">
        <v>321.15355027459998</v>
      </c>
      <c r="I14" s="63">
        <v>214.31085941790002</v>
      </c>
      <c r="J14" s="106">
        <v>340.51699156320001</v>
      </c>
      <c r="N14" s="48"/>
    </row>
    <row r="15" spans="1:14">
      <c r="A15" s="33" t="s">
        <v>203</v>
      </c>
      <c r="B15" s="63">
        <v>547.61730737999994</v>
      </c>
      <c r="C15" s="63">
        <v>561.65715545756007</v>
      </c>
      <c r="D15" s="63">
        <v>543.67042599387094</v>
      </c>
      <c r="E15" s="63">
        <v>464.56291703334898</v>
      </c>
      <c r="F15" s="63">
        <v>571.61180915163504</v>
      </c>
      <c r="G15" s="63">
        <v>428.45794070234797</v>
      </c>
      <c r="H15" s="63">
        <v>729.76670098586396</v>
      </c>
      <c r="I15" s="63">
        <v>406.13491723238201</v>
      </c>
      <c r="J15" s="106">
        <v>450.36715281733103</v>
      </c>
    </row>
    <row r="16" spans="1:14">
      <c r="A16" s="33" t="s">
        <v>204</v>
      </c>
      <c r="B16" s="63">
        <v>2822.0472808879399</v>
      </c>
      <c r="C16" s="63">
        <v>2761.9487477766902</v>
      </c>
      <c r="D16" s="63">
        <v>2524.733381124141</v>
      </c>
      <c r="E16" s="63">
        <v>2495.3895097582895</v>
      </c>
      <c r="F16" s="63">
        <v>2335.2559286423825</v>
      </c>
      <c r="G16" s="63">
        <v>2375.702632889996</v>
      </c>
      <c r="H16" s="63">
        <v>2382.8347091190244</v>
      </c>
      <c r="I16" s="63">
        <v>2461.3264421757221</v>
      </c>
      <c r="J16" s="106">
        <v>2383.8702214275554</v>
      </c>
    </row>
    <row r="17" spans="1:17" ht="12.6" customHeight="1">
      <c r="A17" s="64" t="s">
        <v>205</v>
      </c>
      <c r="B17" s="65">
        <v>300.51743773639998</v>
      </c>
      <c r="C17" s="65">
        <v>163.52874103000002</v>
      </c>
      <c r="D17" s="65">
        <v>133.04773417999999</v>
      </c>
      <c r="E17" s="65">
        <v>61.228000010000002</v>
      </c>
      <c r="F17" s="65">
        <v>83.819077609999994</v>
      </c>
      <c r="G17" s="65">
        <v>82.32908501</v>
      </c>
      <c r="H17" s="65">
        <v>4.0000000000000001E-3</v>
      </c>
      <c r="I17" s="65">
        <v>27.971038240000002</v>
      </c>
      <c r="J17" s="109">
        <v>35.625164140000003</v>
      </c>
    </row>
    <row r="18" spans="1:17" ht="24" customHeight="1">
      <c r="A18" s="51" t="s">
        <v>206</v>
      </c>
      <c r="B18" s="63">
        <v>2922.4965974992601</v>
      </c>
      <c r="C18" s="63">
        <v>2804.7167865880579</v>
      </c>
      <c r="D18" s="63">
        <v>3223.0998042586029</v>
      </c>
      <c r="E18" s="63">
        <v>3118.7490087938345</v>
      </c>
      <c r="F18" s="63">
        <v>3333.7502215493168</v>
      </c>
      <c r="G18" s="63">
        <v>3417.7989222248329</v>
      </c>
      <c r="H18" s="63">
        <v>3265.6488460327064</v>
      </c>
      <c r="I18" s="63">
        <v>3487.8721584539871</v>
      </c>
      <c r="J18" s="106">
        <v>3552.2765357545563</v>
      </c>
    </row>
    <row r="19" spans="1:17">
      <c r="A19" s="66" t="s">
        <v>207</v>
      </c>
      <c r="B19" s="65">
        <v>1491.556814457562</v>
      </c>
      <c r="C19" s="65">
        <v>1474.299783346225</v>
      </c>
      <c r="D19" s="65">
        <v>1720.495861102733</v>
      </c>
      <c r="E19" s="65">
        <v>1768.9295814481738</v>
      </c>
      <c r="F19" s="65">
        <v>1807.26365204283</v>
      </c>
      <c r="G19" s="65">
        <v>1764.186021746008</v>
      </c>
      <c r="H19" s="65">
        <v>1874.4118453720471</v>
      </c>
      <c r="I19" s="65">
        <v>1928.5762287203208</v>
      </c>
      <c r="J19" s="109">
        <v>1878.379594224949</v>
      </c>
    </row>
    <row r="20" spans="1:17">
      <c r="A20" s="66" t="s">
        <v>208</v>
      </c>
      <c r="B20" s="65">
        <v>984.17651067499492</v>
      </c>
      <c r="C20" s="65">
        <v>803.76743759323404</v>
      </c>
      <c r="D20" s="65">
        <v>994.3871197093971</v>
      </c>
      <c r="E20" s="65">
        <v>824.92391432997397</v>
      </c>
      <c r="F20" s="65">
        <v>922.85637566118203</v>
      </c>
      <c r="G20" s="65">
        <v>846.0732017736359</v>
      </c>
      <c r="H20" s="65">
        <v>1011.1616660597249</v>
      </c>
      <c r="I20" s="65">
        <v>933.56100162093605</v>
      </c>
      <c r="J20" s="109">
        <v>1049.909472440283</v>
      </c>
    </row>
    <row r="21" spans="1:17">
      <c r="A21" s="51" t="s">
        <v>209</v>
      </c>
      <c r="B21" s="63">
        <v>431.03699517299998</v>
      </c>
      <c r="C21" s="63">
        <v>365.80610444200005</v>
      </c>
      <c r="D21" s="63">
        <v>335.93511651299997</v>
      </c>
      <c r="E21" s="63">
        <v>347.72751556399999</v>
      </c>
      <c r="F21" s="63">
        <v>354.688650193</v>
      </c>
      <c r="G21" s="63">
        <v>358.058788273</v>
      </c>
      <c r="H21" s="63">
        <v>330.35631224799999</v>
      </c>
      <c r="I21" s="63">
        <v>371.52300627400001</v>
      </c>
      <c r="J21" s="106">
        <v>366.94697364699999</v>
      </c>
    </row>
    <row r="22" spans="1:17">
      <c r="A22" s="67" t="s">
        <v>210</v>
      </c>
      <c r="B22" s="68">
        <v>7278.9950360001994</v>
      </c>
      <c r="C22" s="68">
        <v>6915.7336047883082</v>
      </c>
      <c r="D22" s="68">
        <v>7037.7713975117149</v>
      </c>
      <c r="E22" s="68">
        <v>6760.5687937115727</v>
      </c>
      <c r="F22" s="68">
        <v>6887.0992931971341</v>
      </c>
      <c r="G22" s="68">
        <v>6896.746321902976</v>
      </c>
      <c r="H22" s="68">
        <v>7029.7601186601942</v>
      </c>
      <c r="I22" s="68">
        <v>6941.1673835539914</v>
      </c>
      <c r="J22" s="107">
        <v>7093.9778752096427</v>
      </c>
    </row>
    <row r="23" spans="1:17">
      <c r="A23" s="69" t="s">
        <v>211</v>
      </c>
      <c r="B23" s="70">
        <v>-1394.4221006087739</v>
      </c>
      <c r="C23" s="70">
        <v>-1534.631552140308</v>
      </c>
      <c r="D23" s="70">
        <v>-1551.8045387980601</v>
      </c>
      <c r="E23" s="70">
        <v>-1503.7956773163464</v>
      </c>
      <c r="F23" s="70">
        <v>-1476.9255338187213</v>
      </c>
      <c r="G23" s="70">
        <v>-1727.09642569281</v>
      </c>
      <c r="H23" s="70">
        <v>-1392.3798123033559</v>
      </c>
      <c r="I23" s="70">
        <v>-1621.215876985101</v>
      </c>
      <c r="J23" s="108">
        <v>-1552.3745680258903</v>
      </c>
    </row>
    <row r="24" spans="1:17">
      <c r="A24" s="67" t="s">
        <v>111</v>
      </c>
      <c r="B24" s="68">
        <v>5884.5729353914257</v>
      </c>
      <c r="C24" s="68">
        <v>5381.1020526480006</v>
      </c>
      <c r="D24" s="68">
        <v>5485.9668587136548</v>
      </c>
      <c r="E24" s="68">
        <v>5256.7731163952267</v>
      </c>
      <c r="F24" s="68">
        <v>5410.1737593784128</v>
      </c>
      <c r="G24" s="68">
        <v>5169.6498962101659</v>
      </c>
      <c r="H24" s="68">
        <v>5637.3803063568384</v>
      </c>
      <c r="I24" s="68">
        <v>5319.9515065688902</v>
      </c>
      <c r="J24" s="107">
        <v>5541.6033071837519</v>
      </c>
    </row>
    <row r="25" spans="1:17">
      <c r="A25" s="66" t="s">
        <v>968</v>
      </c>
      <c r="B25" s="65">
        <v>3148.3145915669202</v>
      </c>
      <c r="C25" s="65">
        <v>2727.4826957059413</v>
      </c>
      <c r="D25" s="65">
        <v>2427.2430035680727</v>
      </c>
      <c r="E25" s="65">
        <v>2397.1005989855466</v>
      </c>
      <c r="F25" s="65">
        <v>2363.7035154812825</v>
      </c>
      <c r="G25" s="65">
        <v>2289.0544816959373</v>
      </c>
      <c r="H25" s="65">
        <v>2599.4522288160156</v>
      </c>
      <c r="I25" s="65">
        <v>2309.7805223288633</v>
      </c>
      <c r="J25" s="109">
        <v>2359.3111342617722</v>
      </c>
    </row>
    <row r="26" spans="1:17" ht="12" customHeight="1">
      <c r="A26" s="66" t="s">
        <v>969</v>
      </c>
      <c r="B26" s="96">
        <v>985.26374112817712</v>
      </c>
      <c r="C26" s="96">
        <v>969.09901676816503</v>
      </c>
      <c r="D26" s="96">
        <v>1176.7501545277341</v>
      </c>
      <c r="E26" s="96">
        <v>1181.5186998589018</v>
      </c>
      <c r="F26" s="96">
        <v>1237.704046032824</v>
      </c>
      <c r="G26" s="96">
        <v>1154.487342506764</v>
      </c>
      <c r="H26" s="96">
        <v>1215.8004771571582</v>
      </c>
      <c r="I26" s="96">
        <v>1215.7708807180409</v>
      </c>
      <c r="J26" s="110">
        <v>1215.5163012065259</v>
      </c>
    </row>
    <row r="27" spans="1:17" ht="12" customHeight="1">
      <c r="A27" s="66" t="s">
        <v>970</v>
      </c>
      <c r="B27" s="96">
        <v>326.50216808899995</v>
      </c>
      <c r="C27" s="96">
        <v>259.28841208700004</v>
      </c>
      <c r="D27" s="96">
        <v>218.45164275399998</v>
      </c>
      <c r="E27" s="96">
        <v>252.36598034499997</v>
      </c>
      <c r="F27" s="96">
        <v>240.31204804999999</v>
      </c>
      <c r="G27" s="96">
        <v>255.493534471</v>
      </c>
      <c r="H27" s="96">
        <v>223.96328083</v>
      </c>
      <c r="I27" s="96">
        <v>268.60235469600002</v>
      </c>
      <c r="J27" s="110">
        <v>242.81906319699999</v>
      </c>
    </row>
    <row r="28" spans="1:17" ht="12" customHeight="1">
      <c r="A28" s="71" t="s">
        <v>971</v>
      </c>
      <c r="B28" s="97">
        <v>1424.4924346073292</v>
      </c>
      <c r="C28" s="97">
        <v>1425.2319280868942</v>
      </c>
      <c r="D28" s="97">
        <v>1663.5220578638482</v>
      </c>
      <c r="E28" s="97">
        <v>1425.7878372057789</v>
      </c>
      <c r="F28" s="97">
        <v>1568.4541498143071</v>
      </c>
      <c r="G28" s="97">
        <v>1470.6145375364658</v>
      </c>
      <c r="H28" s="97">
        <v>1598.1643195536651</v>
      </c>
      <c r="I28" s="97">
        <v>1525.797748825986</v>
      </c>
      <c r="J28" s="111">
        <v>1723.956808518454</v>
      </c>
    </row>
    <row r="30" spans="1:17" ht="11.25">
      <c r="A30" s="1177" t="s">
        <v>906</v>
      </c>
      <c r="B30" s="1177"/>
      <c r="C30" s="1177"/>
      <c r="D30" s="1177"/>
      <c r="E30" s="1177"/>
      <c r="F30" s="1177"/>
      <c r="G30" s="1177"/>
      <c r="H30" s="1177"/>
      <c r="I30" s="1177"/>
      <c r="J30" s="22"/>
    </row>
    <row r="31" spans="1:17" ht="11.25">
      <c r="A31" s="736"/>
      <c r="B31" s="736"/>
      <c r="C31" s="736"/>
      <c r="D31" s="736"/>
      <c r="E31" s="736"/>
      <c r="F31" s="736"/>
      <c r="G31" s="736"/>
      <c r="H31" s="736"/>
      <c r="I31" s="736"/>
      <c r="J31" s="22"/>
    </row>
    <row r="32" spans="1:17" ht="15">
      <c r="A32" s="58" t="s">
        <v>212</v>
      </c>
      <c r="O32" s="10"/>
      <c r="P32" s="10"/>
      <c r="Q32" s="10"/>
    </row>
    <row r="33" spans="1:17">
      <c r="A33" s="91"/>
      <c r="O33" s="10"/>
      <c r="P33" s="10"/>
      <c r="Q33" s="10"/>
    </row>
    <row r="34" spans="1:17" ht="24.4" customHeight="1">
      <c r="A34" s="89" t="s">
        <v>109</v>
      </c>
      <c r="B34" s="92" t="s">
        <v>129</v>
      </c>
      <c r="C34" s="92" t="s">
        <v>130</v>
      </c>
      <c r="D34" s="92" t="s">
        <v>131</v>
      </c>
      <c r="E34" s="92" t="s">
        <v>132</v>
      </c>
      <c r="F34" s="92" t="s">
        <v>133</v>
      </c>
      <c r="G34" s="92" t="s">
        <v>775</v>
      </c>
      <c r="H34" s="92" t="s">
        <v>857</v>
      </c>
      <c r="I34" s="92" t="s">
        <v>923</v>
      </c>
      <c r="J34" s="92" t="s">
        <v>982</v>
      </c>
      <c r="O34" s="10"/>
      <c r="P34" s="10"/>
      <c r="Q34" s="10"/>
    </row>
    <row r="35" spans="1:17">
      <c r="A35" s="32" t="s">
        <v>213</v>
      </c>
      <c r="B35" s="32">
        <v>-60.69401781137276</v>
      </c>
      <c r="C35" s="32">
        <v>129.29541544902668</v>
      </c>
      <c r="D35" s="32">
        <v>-55.392910847735124</v>
      </c>
      <c r="E35" s="32">
        <v>-144.74622194711543</v>
      </c>
      <c r="F35" s="32">
        <v>652.70241670902931</v>
      </c>
      <c r="G35" s="32">
        <v>328.08715523302794</v>
      </c>
      <c r="H35" s="32">
        <v>246.18784844442095</v>
      </c>
      <c r="I35" s="32">
        <v>608.67911557011996</v>
      </c>
      <c r="J35" s="102">
        <v>454.66206677900914</v>
      </c>
    </row>
    <row r="36" spans="1:17">
      <c r="A36" s="59" t="s">
        <v>214</v>
      </c>
      <c r="B36" s="32">
        <v>144.79293619883404</v>
      </c>
      <c r="C36" s="32">
        <v>165.39915044556363</v>
      </c>
      <c r="D36" s="32">
        <v>-484.73038373329382</v>
      </c>
      <c r="E36" s="32">
        <v>376.13696862943539</v>
      </c>
      <c r="F36" s="32">
        <v>1361.1272333588167</v>
      </c>
      <c r="G36" s="32">
        <v>227.72473035819957</v>
      </c>
      <c r="H36" s="32">
        <v>1933.0697143315758</v>
      </c>
      <c r="I36" s="32">
        <v>-843.00026226132104</v>
      </c>
      <c r="J36" s="102">
        <v>-355.87174493669534</v>
      </c>
    </row>
    <row r="37" spans="1:17">
      <c r="A37" s="52" t="s">
        <v>215</v>
      </c>
      <c r="B37" s="32">
        <v>880.95802001540062</v>
      </c>
      <c r="C37" s="32">
        <v>1308.6184825548225</v>
      </c>
      <c r="D37" s="32">
        <v>1179.9513711872751</v>
      </c>
      <c r="E37" s="32">
        <v>1501.2434445280301</v>
      </c>
      <c r="F37" s="32">
        <v>1108.8294956579559</v>
      </c>
      <c r="G37" s="32">
        <v>1335.2556277146132</v>
      </c>
      <c r="H37" s="32">
        <v>-339.97428216933247</v>
      </c>
      <c r="I37" s="32">
        <v>2521.9864067929029</v>
      </c>
      <c r="J37" s="102">
        <v>2165.684950136811</v>
      </c>
    </row>
    <row r="38" spans="1:17">
      <c r="A38" s="59" t="s">
        <v>216</v>
      </c>
      <c r="B38" s="32">
        <v>552.01656501599996</v>
      </c>
      <c r="C38" s="32">
        <v>717.85982777299989</v>
      </c>
      <c r="D38" s="32">
        <v>475.31660516699998</v>
      </c>
      <c r="E38" s="32">
        <v>596.92739491500015</v>
      </c>
      <c r="F38" s="32">
        <v>353.77435212899877</v>
      </c>
      <c r="G38" s="32">
        <v>511.63590713099973</v>
      </c>
      <c r="H38" s="32">
        <v>769.60344272899988</v>
      </c>
      <c r="I38" s="32">
        <v>306.33676669600032</v>
      </c>
      <c r="J38" s="102">
        <v>121.24954810799971</v>
      </c>
      <c r="K38" s="29"/>
      <c r="L38" s="29"/>
      <c r="M38" s="29"/>
      <c r="N38" s="29"/>
      <c r="O38" s="29"/>
      <c r="P38" s="29"/>
      <c r="Q38" s="29"/>
    </row>
    <row r="39" spans="1:17">
      <c r="A39" s="60" t="s">
        <v>112</v>
      </c>
      <c r="B39" s="61">
        <v>1517.0735034188619</v>
      </c>
      <c r="C39" s="61">
        <v>2321.1728762224129</v>
      </c>
      <c r="D39" s="61">
        <v>1115.144681773246</v>
      </c>
      <c r="E39" s="61">
        <v>2329.56158612535</v>
      </c>
      <c r="F39" s="61">
        <v>3476.4334978548004</v>
      </c>
      <c r="G39" s="61">
        <v>2402.7034204368406</v>
      </c>
      <c r="H39" s="61">
        <v>2608.8867233356641</v>
      </c>
      <c r="I39" s="61">
        <v>2594.002026797702</v>
      </c>
      <c r="J39" s="105">
        <v>2385.7248200871245</v>
      </c>
    </row>
    <row r="40" spans="1:17" ht="4.5" customHeight="1">
      <c r="A40" s="990"/>
      <c r="B40" s="991"/>
      <c r="C40" s="991"/>
      <c r="D40" s="991"/>
      <c r="E40" s="991"/>
      <c r="F40" s="991"/>
      <c r="G40" s="991"/>
      <c r="H40" s="991"/>
      <c r="I40" s="991"/>
      <c r="J40" s="991"/>
    </row>
    <row r="41" spans="1:17" ht="40.5" customHeight="1">
      <c r="A41" s="94" t="s">
        <v>967</v>
      </c>
      <c r="B41" s="988">
        <v>-35</v>
      </c>
      <c r="C41" s="988">
        <v>248.55410616071001</v>
      </c>
      <c r="D41" s="988">
        <v>-76</v>
      </c>
      <c r="E41" s="988">
        <v>-33</v>
      </c>
      <c r="F41" s="988">
        <v>317</v>
      </c>
      <c r="G41" s="988">
        <v>-228</v>
      </c>
      <c r="H41" s="988">
        <v>361.42215190461502</v>
      </c>
      <c r="I41" s="988">
        <v>-1.4642533128749875</v>
      </c>
      <c r="J41" s="989">
        <v>-296.87386956336195</v>
      </c>
      <c r="K41" s="46"/>
      <c r="L41" s="46"/>
      <c r="M41" s="46"/>
      <c r="N41" s="48"/>
      <c r="O41" s="46"/>
      <c r="P41" s="46"/>
      <c r="Q41" s="46"/>
    </row>
    <row r="42" spans="1:17" ht="12.75">
      <c r="A42" s="94"/>
      <c r="B42" s="95"/>
      <c r="C42" s="95"/>
      <c r="D42" s="95"/>
      <c r="E42" s="95"/>
      <c r="F42" s="95"/>
      <c r="G42" s="95"/>
      <c r="H42" s="95"/>
      <c r="I42" s="95"/>
      <c r="J42" s="95"/>
      <c r="K42" s="46"/>
      <c r="L42" s="46"/>
      <c r="M42" s="46"/>
      <c r="N42" s="48"/>
      <c r="O42" s="46"/>
      <c r="P42" s="46"/>
      <c r="Q42" s="46"/>
    </row>
    <row r="43" spans="1:17" ht="12.75">
      <c r="A43" s="1177" t="s">
        <v>906</v>
      </c>
      <c r="B43" s="1177"/>
      <c r="C43" s="1177"/>
      <c r="D43" s="1177"/>
      <c r="E43" s="1177"/>
      <c r="F43" s="1177"/>
      <c r="G43" s="1177"/>
      <c r="H43" s="1177"/>
      <c r="I43" s="1177"/>
      <c r="K43" s="45"/>
      <c r="L43" s="47"/>
      <c r="M43" s="45"/>
      <c r="N43" s="46"/>
      <c r="O43" s="46"/>
      <c r="P43" s="46"/>
      <c r="Q43" s="46"/>
    </row>
    <row r="44" spans="1:17" ht="25.5" customHeight="1">
      <c r="A44" s="1177"/>
      <c r="B44" s="1177"/>
      <c r="C44" s="1177"/>
      <c r="D44" s="1177"/>
      <c r="E44" s="1177"/>
      <c r="F44" s="1177"/>
      <c r="G44" s="1177"/>
      <c r="H44" s="1177"/>
      <c r="I44" s="1177"/>
      <c r="J44" s="1177"/>
    </row>
  </sheetData>
  <mergeCells count="3">
    <mergeCell ref="A44:J44"/>
    <mergeCell ref="A43:I43"/>
    <mergeCell ref="A30:I30"/>
  </mergeCells>
  <phoneticPr fontId="20" type="noConversion"/>
  <pageMargins left="0.70866141732283472" right="0.70866141732283472" top="0.55118110236220474" bottom="0.39370078740157483" header="0.31496062992125984" footer="0.31496062992125984"/>
  <pageSetup paperSize="9" scale="8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AF46"/>
  <sheetViews>
    <sheetView showGridLines="0" zoomScaleNormal="100" zoomScaleSheetLayoutView="100" zoomScalePageLayoutView="55" workbookViewId="0"/>
  </sheetViews>
  <sheetFormatPr defaultColWidth="9.28515625" defaultRowHeight="12.75"/>
  <cols>
    <col min="1" max="1" width="28.28515625" style="34" customWidth="1"/>
    <col min="2" max="10" width="7.28515625" style="34" customWidth="1"/>
    <col min="11" max="16384" width="9.28515625" style="1"/>
  </cols>
  <sheetData>
    <row r="1" spans="1:10" ht="15">
      <c r="A1" s="54" t="s">
        <v>217</v>
      </c>
    </row>
    <row r="2" spans="1:10" s="2" customFormat="1" ht="12">
      <c r="A2" s="36"/>
      <c r="B2" s="34"/>
      <c r="C2" s="34"/>
      <c r="D2" s="34"/>
      <c r="E2" s="34"/>
      <c r="F2" s="34"/>
      <c r="G2" s="34"/>
      <c r="H2" s="34"/>
      <c r="I2" s="34"/>
      <c r="J2" s="34"/>
    </row>
    <row r="3" spans="1:10">
      <c r="A3" s="85"/>
      <c r="B3" s="90" t="s">
        <v>32</v>
      </c>
      <c r="C3" s="90" t="s">
        <v>33</v>
      </c>
      <c r="D3" s="90" t="s">
        <v>34</v>
      </c>
      <c r="E3" s="90" t="s">
        <v>35</v>
      </c>
      <c r="F3" s="90" t="s">
        <v>32</v>
      </c>
      <c r="G3" s="90" t="s">
        <v>33</v>
      </c>
      <c r="H3" s="90" t="s">
        <v>34</v>
      </c>
      <c r="I3" s="90" t="s">
        <v>35</v>
      </c>
      <c r="J3" s="90" t="s">
        <v>32</v>
      </c>
    </row>
    <row r="4" spans="1:10">
      <c r="A4" s="86" t="s">
        <v>109</v>
      </c>
      <c r="B4" s="80">
        <v>2021</v>
      </c>
      <c r="C4" s="87" t="s">
        <v>20</v>
      </c>
      <c r="D4" s="80" t="s">
        <v>20</v>
      </c>
      <c r="E4" s="80" t="s">
        <v>20</v>
      </c>
      <c r="F4" s="80" t="s">
        <v>20</v>
      </c>
      <c r="G4" s="80" t="s">
        <v>981</v>
      </c>
      <c r="H4" s="80" t="s">
        <v>981</v>
      </c>
      <c r="I4" s="80" t="s">
        <v>981</v>
      </c>
      <c r="J4" s="80" t="s">
        <v>981</v>
      </c>
    </row>
    <row r="5" spans="1:10">
      <c r="A5" s="51" t="s">
        <v>218</v>
      </c>
      <c r="B5" s="31">
        <v>-3377.9982537690239</v>
      </c>
      <c r="C5" s="31">
        <v>-3332.6892222608576</v>
      </c>
      <c r="D5" s="31">
        <v>-3557.7527806861558</v>
      </c>
      <c r="E5" s="31">
        <v>-3553.869033260381</v>
      </c>
      <c r="F5" s="31">
        <v>-3776.4540637192472</v>
      </c>
      <c r="G5" s="31">
        <v>-3916.5866708995445</v>
      </c>
      <c r="H5" s="31">
        <v>-3978.1056081936536</v>
      </c>
      <c r="I5" s="31">
        <v>-4209.955888424538</v>
      </c>
      <c r="J5" s="103">
        <v>-4129.3368244017938</v>
      </c>
    </row>
    <row r="6" spans="1:10">
      <c r="A6" s="51" t="s">
        <v>219</v>
      </c>
      <c r="B6" s="31">
        <v>-9.1331605653000008</v>
      </c>
      <c r="C6" s="31">
        <v>-2.2292829584900002</v>
      </c>
      <c r="D6" s="31">
        <v>-9.7764107282959998</v>
      </c>
      <c r="E6" s="31">
        <v>-16.543875674631998</v>
      </c>
      <c r="F6" s="31">
        <v>-16.422058508908002</v>
      </c>
      <c r="G6" s="31">
        <v>-11.109304070168999</v>
      </c>
      <c r="H6" s="31">
        <v>-16.046431327187999</v>
      </c>
      <c r="I6" s="31">
        <v>-9.1333925605760022</v>
      </c>
      <c r="J6" s="103">
        <v>-43.456104328593</v>
      </c>
    </row>
    <row r="7" spans="1:10">
      <c r="A7" s="51" t="s">
        <v>220</v>
      </c>
      <c r="B7" s="31">
        <v>-272.31077219191098</v>
      </c>
      <c r="C7" s="31">
        <v>-298.45023973727302</v>
      </c>
      <c r="D7" s="31">
        <v>-304.45288366544497</v>
      </c>
      <c r="E7" s="31">
        <v>-318.08444420605605</v>
      </c>
      <c r="F7" s="31">
        <v>-215.126069726092</v>
      </c>
      <c r="G7" s="31">
        <v>-158.853205388356</v>
      </c>
      <c r="H7" s="31">
        <v>-176.95848135220899</v>
      </c>
      <c r="I7" s="31">
        <v>-191.34465174240805</v>
      </c>
      <c r="J7" s="103">
        <v>-101.77898427691302</v>
      </c>
    </row>
    <row r="8" spans="1:10">
      <c r="A8" s="98" t="s">
        <v>221</v>
      </c>
      <c r="B8" s="99">
        <v>-135.51210158768799</v>
      </c>
      <c r="C8" s="99">
        <v>-128.98271354929099</v>
      </c>
      <c r="D8" s="99">
        <v>-145.019462833115</v>
      </c>
      <c r="E8" s="99">
        <v>-139.65713974626001</v>
      </c>
      <c r="F8" s="99">
        <v>-164.29543892806697</v>
      </c>
      <c r="G8" s="99">
        <v>-148.13964032637602</v>
      </c>
      <c r="H8" s="99">
        <v>-158.72629995671599</v>
      </c>
      <c r="I8" s="99">
        <v>-140.258347937027</v>
      </c>
      <c r="J8" s="112">
        <v>-168.10672726630403</v>
      </c>
    </row>
    <row r="9" spans="1:10">
      <c r="A9" s="100" t="s">
        <v>222</v>
      </c>
      <c r="B9" s="39">
        <v>-3794.9542881139228</v>
      </c>
      <c r="C9" s="39">
        <v>-3762.3514585059111</v>
      </c>
      <c r="D9" s="39">
        <v>-4017.0015379130118</v>
      </c>
      <c r="E9" s="39">
        <v>-4028.1544928873291</v>
      </c>
      <c r="F9" s="39">
        <v>-4172.2976308823136</v>
      </c>
      <c r="G9" s="39">
        <v>-4234.6888206844451</v>
      </c>
      <c r="H9" s="39">
        <v>-4329.836820829767</v>
      </c>
      <c r="I9" s="39">
        <v>-4550.6922806645489</v>
      </c>
      <c r="J9" s="113">
        <v>-4442.6786402736043</v>
      </c>
    </row>
    <row r="10" spans="1:10">
      <c r="A10" s="100"/>
      <c r="B10" s="39"/>
      <c r="C10" s="39"/>
      <c r="D10" s="39"/>
      <c r="E10" s="39"/>
      <c r="F10" s="39"/>
      <c r="G10" s="39"/>
      <c r="H10" s="39"/>
      <c r="I10" s="39"/>
      <c r="J10" s="39"/>
    </row>
    <row r="11" spans="1:10">
      <c r="A11" s="56" t="s">
        <v>908</v>
      </c>
      <c r="B11" s="33"/>
      <c r="C11" s="33"/>
      <c r="D11" s="33"/>
      <c r="E11" s="33"/>
      <c r="F11" s="33"/>
      <c r="G11" s="33"/>
      <c r="H11" s="33"/>
      <c r="I11" s="33"/>
      <c r="J11" s="33"/>
    </row>
    <row r="14" spans="1:10" ht="15">
      <c r="A14" s="115" t="s">
        <v>223</v>
      </c>
    </row>
    <row r="15" spans="1:10" s="2" customFormat="1" ht="12">
      <c r="A15" s="100"/>
      <c r="B15" s="34"/>
      <c r="C15" s="34"/>
      <c r="D15" s="34"/>
      <c r="E15" s="34"/>
      <c r="F15" s="34"/>
      <c r="G15" s="34"/>
      <c r="H15" s="34"/>
      <c r="I15" s="34"/>
      <c r="J15" s="34"/>
    </row>
    <row r="16" spans="1:10">
      <c r="A16" s="85"/>
      <c r="B16" s="90" t="s">
        <v>32</v>
      </c>
      <c r="C16" s="90" t="s">
        <v>33</v>
      </c>
      <c r="D16" s="90" t="s">
        <v>34</v>
      </c>
      <c r="E16" s="90" t="s">
        <v>35</v>
      </c>
      <c r="F16" s="90" t="s">
        <v>32</v>
      </c>
      <c r="G16" s="90" t="s">
        <v>33</v>
      </c>
      <c r="H16" s="90" t="s">
        <v>34</v>
      </c>
      <c r="I16" s="90" t="s">
        <v>35</v>
      </c>
      <c r="J16" s="90" t="s">
        <v>32</v>
      </c>
    </row>
    <row r="17" spans="1:32">
      <c r="A17" s="86" t="s">
        <v>109</v>
      </c>
      <c r="B17" s="80">
        <v>2021</v>
      </c>
      <c r="C17" s="87">
        <v>2022</v>
      </c>
      <c r="D17" s="80">
        <v>2022</v>
      </c>
      <c r="E17" s="80">
        <v>2022</v>
      </c>
      <c r="F17" s="80">
        <v>2022</v>
      </c>
      <c r="G17" s="80">
        <v>2023</v>
      </c>
      <c r="H17" s="80">
        <v>2023</v>
      </c>
      <c r="I17" s="80">
        <v>2023</v>
      </c>
      <c r="J17" s="80" t="s">
        <v>981</v>
      </c>
      <c r="K17" s="50"/>
      <c r="L17" s="50"/>
      <c r="M17" s="44"/>
      <c r="N17" s="50"/>
      <c r="O17" s="50"/>
      <c r="P17" s="50"/>
      <c r="Q17" s="50"/>
      <c r="R17" s="50"/>
      <c r="S17" s="50"/>
      <c r="T17" s="50"/>
      <c r="U17" s="50"/>
      <c r="V17" s="50"/>
      <c r="W17" s="50"/>
      <c r="X17" s="50"/>
      <c r="Y17" s="50"/>
      <c r="Z17" s="50"/>
      <c r="AA17" s="50"/>
      <c r="AB17" s="50"/>
      <c r="AC17" s="50"/>
      <c r="AD17" s="50"/>
      <c r="AE17" s="50"/>
      <c r="AF17" s="50"/>
    </row>
    <row r="18" spans="1:32">
      <c r="A18" s="51" t="s">
        <v>224</v>
      </c>
      <c r="B18" s="31">
        <v>-196.84166226461903</v>
      </c>
      <c r="C18" s="31">
        <v>-162.24833432561803</v>
      </c>
      <c r="D18" s="31">
        <v>-171.18698962457998</v>
      </c>
      <c r="E18" s="31">
        <v>-170.92918679668696</v>
      </c>
      <c r="F18" s="31">
        <v>-226.94588039765796</v>
      </c>
      <c r="G18" s="31">
        <v>-194.28770317733594</v>
      </c>
      <c r="H18" s="31">
        <v>-190.34901338538398</v>
      </c>
      <c r="I18" s="31">
        <v>-196.15137809593998</v>
      </c>
      <c r="J18" s="103">
        <v>-216.16088310260395</v>
      </c>
      <c r="K18" s="50"/>
      <c r="L18" s="50"/>
      <c r="M18" s="50"/>
      <c r="N18" s="50"/>
      <c r="O18" s="50"/>
      <c r="P18" s="50"/>
      <c r="Q18" s="50"/>
      <c r="R18" s="50"/>
      <c r="S18" s="50"/>
      <c r="T18" s="50"/>
      <c r="U18" s="50"/>
      <c r="V18" s="50"/>
      <c r="W18" s="50"/>
      <c r="X18" s="50"/>
      <c r="Y18" s="50"/>
      <c r="Z18" s="50"/>
      <c r="AA18" s="50"/>
      <c r="AB18" s="50"/>
      <c r="AC18" s="50"/>
      <c r="AD18" s="50"/>
      <c r="AE18" s="50"/>
      <c r="AF18" s="50"/>
    </row>
    <row r="19" spans="1:32">
      <c r="A19" s="51" t="s">
        <v>225</v>
      </c>
      <c r="B19" s="31">
        <v>-1006.5124794470281</v>
      </c>
      <c r="C19" s="31">
        <v>-880.38176837499611</v>
      </c>
      <c r="D19" s="31">
        <v>-925.77456036542799</v>
      </c>
      <c r="E19" s="31">
        <v>-856.31157793994896</v>
      </c>
      <c r="F19" s="31">
        <v>-1006.0760061153442</v>
      </c>
      <c r="G19" s="31">
        <v>-929.49768146259078</v>
      </c>
      <c r="H19" s="31">
        <v>-992.12795932491406</v>
      </c>
      <c r="I19" s="31">
        <v>-924.37610746815199</v>
      </c>
      <c r="J19" s="103">
        <v>-1090.00341289628</v>
      </c>
      <c r="K19" s="50"/>
      <c r="L19" s="50"/>
      <c r="M19" s="50"/>
      <c r="N19" s="50"/>
      <c r="O19" s="50"/>
      <c r="P19" s="50"/>
      <c r="Q19" s="50"/>
      <c r="R19" s="50"/>
      <c r="S19" s="50"/>
      <c r="T19" s="50"/>
      <c r="U19" s="50"/>
      <c r="V19" s="50"/>
      <c r="W19" s="50"/>
      <c r="X19" s="50"/>
      <c r="Y19" s="50"/>
      <c r="Z19" s="50"/>
      <c r="AA19" s="50"/>
      <c r="AB19" s="50"/>
      <c r="AC19" s="50"/>
      <c r="AD19" s="50"/>
      <c r="AE19" s="50"/>
      <c r="AF19" s="50"/>
    </row>
    <row r="20" spans="1:32">
      <c r="A20" s="51" t="s">
        <v>226</v>
      </c>
      <c r="B20" s="31">
        <v>-44.689260660914996</v>
      </c>
      <c r="C20" s="31">
        <v>-35.641186429784995</v>
      </c>
      <c r="D20" s="31">
        <v>-80.460134966836989</v>
      </c>
      <c r="E20" s="31">
        <v>-55.275637036977002</v>
      </c>
      <c r="F20" s="31">
        <v>-96.266140508196003</v>
      </c>
      <c r="G20" s="31">
        <v>-86.444623280827017</v>
      </c>
      <c r="H20" s="31">
        <v>-91.725815069098999</v>
      </c>
      <c r="I20" s="31">
        <v>-59.237231644640005</v>
      </c>
      <c r="J20" s="103">
        <v>-87.853429171433007</v>
      </c>
      <c r="K20" s="50"/>
      <c r="L20" s="50"/>
      <c r="M20" s="50"/>
      <c r="N20" s="50"/>
      <c r="O20" s="50"/>
      <c r="P20" s="50"/>
      <c r="Q20" s="50"/>
      <c r="R20" s="50"/>
      <c r="S20" s="50"/>
      <c r="T20" s="50"/>
      <c r="U20" s="50"/>
      <c r="V20" s="50"/>
      <c r="W20" s="50"/>
      <c r="X20" s="50"/>
      <c r="Y20" s="50"/>
      <c r="Z20" s="50"/>
      <c r="AA20" s="50"/>
      <c r="AB20" s="50"/>
      <c r="AC20" s="50"/>
      <c r="AD20" s="50"/>
      <c r="AE20" s="50"/>
      <c r="AF20" s="50"/>
    </row>
    <row r="21" spans="1:32">
      <c r="A21" s="51" t="s">
        <v>227</v>
      </c>
      <c r="B21" s="31">
        <v>-235.94809787693299</v>
      </c>
      <c r="C21" s="31">
        <v>-165.00722202044801</v>
      </c>
      <c r="D21" s="31">
        <v>-250.53813117822</v>
      </c>
      <c r="E21" s="31">
        <v>-231.10083539870399</v>
      </c>
      <c r="F21" s="31">
        <v>-252.091551036835</v>
      </c>
      <c r="G21" s="31">
        <v>-249.30555355635201</v>
      </c>
      <c r="H21" s="31">
        <v>-283.92949954234803</v>
      </c>
      <c r="I21" s="31">
        <v>-228.79835489373897</v>
      </c>
      <c r="J21" s="103">
        <v>-273.955307058546</v>
      </c>
      <c r="K21" s="50"/>
      <c r="L21" s="50"/>
      <c r="M21" s="50"/>
      <c r="N21" s="50"/>
      <c r="O21" s="50"/>
      <c r="P21" s="50"/>
      <c r="Q21" s="50"/>
      <c r="R21" s="50"/>
      <c r="S21" s="50"/>
      <c r="T21" s="50"/>
      <c r="U21" s="50"/>
      <c r="V21" s="50"/>
      <c r="W21" s="50"/>
      <c r="X21" s="50"/>
      <c r="Y21" s="50"/>
      <c r="Z21" s="50"/>
      <c r="AA21" s="50"/>
      <c r="AB21" s="50"/>
      <c r="AC21" s="50"/>
      <c r="AD21" s="50"/>
      <c r="AE21" s="50"/>
      <c r="AF21" s="50"/>
    </row>
    <row r="22" spans="1:32">
      <c r="A22" s="51" t="s">
        <v>228</v>
      </c>
      <c r="B22" s="31">
        <v>-129.89511884039399</v>
      </c>
      <c r="C22" s="31">
        <v>-55.256246927667</v>
      </c>
      <c r="D22" s="31">
        <v>-62.731465046263004</v>
      </c>
      <c r="E22" s="31">
        <v>-66.542329782408999</v>
      </c>
      <c r="F22" s="31">
        <v>-142.70462478060699</v>
      </c>
      <c r="G22" s="31">
        <v>-59.679928575755</v>
      </c>
      <c r="H22" s="31">
        <v>-83.080287250941993</v>
      </c>
      <c r="I22" s="31">
        <v>-68.795275852555008</v>
      </c>
      <c r="J22" s="103">
        <v>-166.82743865223401</v>
      </c>
      <c r="K22" s="50"/>
      <c r="L22" s="50"/>
      <c r="M22" s="50"/>
      <c r="N22" s="50"/>
      <c r="O22" s="50"/>
      <c r="P22" s="50"/>
      <c r="Q22" s="50"/>
      <c r="R22" s="50"/>
      <c r="S22" s="50"/>
      <c r="T22" s="50"/>
      <c r="U22" s="50"/>
      <c r="V22" s="50"/>
      <c r="W22" s="50"/>
      <c r="X22" s="50"/>
      <c r="Y22" s="50"/>
      <c r="Z22" s="50"/>
      <c r="AA22" s="50"/>
      <c r="AB22" s="50"/>
      <c r="AC22" s="50"/>
      <c r="AD22" s="50"/>
      <c r="AE22" s="50"/>
      <c r="AF22" s="50"/>
    </row>
    <row r="23" spans="1:32">
      <c r="A23" s="51" t="s">
        <v>229</v>
      </c>
      <c r="B23" s="31">
        <v>-194.45266668113001</v>
      </c>
      <c r="C23" s="31">
        <v>-185.995488799741</v>
      </c>
      <c r="D23" s="31">
        <v>-204.320481989147</v>
      </c>
      <c r="E23" s="31">
        <v>-214.83929790187798</v>
      </c>
      <c r="F23" s="31">
        <v>-230.76214710201899</v>
      </c>
      <c r="G23" s="31">
        <v>-222.55049087914401</v>
      </c>
      <c r="H23" s="31">
        <v>-215.99728815405001</v>
      </c>
      <c r="I23" s="31">
        <v>-221.57283984304499</v>
      </c>
      <c r="J23" s="103">
        <v>-239.53004151683601</v>
      </c>
      <c r="K23" s="50"/>
      <c r="L23" s="50"/>
      <c r="M23" s="50"/>
      <c r="N23" s="50"/>
      <c r="O23" s="50"/>
      <c r="P23" s="50"/>
      <c r="Q23" s="50"/>
      <c r="R23" s="50"/>
      <c r="S23" s="50"/>
      <c r="T23" s="50"/>
      <c r="U23" s="50"/>
      <c r="V23" s="50"/>
      <c r="W23" s="50"/>
      <c r="X23" s="50"/>
      <c r="Y23" s="50"/>
      <c r="Z23" s="50"/>
      <c r="AA23" s="50"/>
      <c r="AB23" s="50"/>
      <c r="AC23" s="50"/>
      <c r="AD23" s="50"/>
      <c r="AE23" s="50"/>
      <c r="AF23" s="50"/>
    </row>
    <row r="24" spans="1:32">
      <c r="A24" s="98" t="s">
        <v>230</v>
      </c>
      <c r="B24" s="99">
        <v>192.57003457579012</v>
      </c>
      <c r="C24" s="99">
        <v>-58.38671384790814</v>
      </c>
      <c r="D24" s="99">
        <v>-11.438519322534603</v>
      </c>
      <c r="E24" s="99">
        <v>-159.79537104488895</v>
      </c>
      <c r="F24" s="99">
        <v>-27.420485857869153</v>
      </c>
      <c r="G24" s="99">
        <v>-6.4708115300140889</v>
      </c>
      <c r="H24" s="99">
        <v>-269.9435407936196</v>
      </c>
      <c r="I24" s="99">
        <v>-164.54604074697386</v>
      </c>
      <c r="J24" s="103">
        <v>-78.396715806728935</v>
      </c>
      <c r="K24" s="50"/>
      <c r="L24" s="50"/>
      <c r="M24" s="50"/>
      <c r="N24" s="50"/>
      <c r="O24" s="50"/>
      <c r="P24" s="50"/>
      <c r="Q24" s="50"/>
      <c r="R24" s="50"/>
      <c r="S24" s="50"/>
      <c r="T24" s="50"/>
      <c r="U24" s="50"/>
      <c r="V24" s="50"/>
      <c r="W24" s="50"/>
      <c r="X24" s="50"/>
      <c r="Y24" s="50"/>
      <c r="Z24" s="50"/>
      <c r="AA24" s="50"/>
      <c r="AB24" s="50"/>
      <c r="AC24" s="50"/>
      <c r="AD24" s="50"/>
      <c r="AE24" s="50"/>
      <c r="AF24" s="50"/>
    </row>
    <row r="25" spans="1:32">
      <c r="A25" s="100" t="s">
        <v>116</v>
      </c>
      <c r="B25" s="39">
        <v>-1615.7692511952291</v>
      </c>
      <c r="C25" s="39">
        <v>-1542.9169607261631</v>
      </c>
      <c r="D25" s="39">
        <v>-1706.4502824930098</v>
      </c>
      <c r="E25" s="39">
        <v>-1754.7942359014928</v>
      </c>
      <c r="F25" s="39">
        <v>-1982.2668357985283</v>
      </c>
      <c r="G25" s="39">
        <v>-1748.2367924620187</v>
      </c>
      <c r="H25" s="39">
        <v>-2127.1534035203567</v>
      </c>
      <c r="I25" s="39">
        <v>-1863.4772285450447</v>
      </c>
      <c r="J25" s="114">
        <v>-2152.7272282046615</v>
      </c>
      <c r="K25" s="50"/>
      <c r="L25" s="50"/>
      <c r="M25" s="50"/>
      <c r="N25" s="50"/>
      <c r="O25" s="50"/>
      <c r="P25" s="50"/>
      <c r="Q25" s="50"/>
      <c r="R25" s="50"/>
      <c r="S25" s="50"/>
      <c r="T25" s="50"/>
      <c r="U25" s="50"/>
      <c r="V25" s="50"/>
      <c r="W25" s="50"/>
      <c r="X25" s="50"/>
      <c r="Y25" s="50"/>
      <c r="Z25" s="50"/>
      <c r="AA25" s="50"/>
      <c r="AB25" s="50"/>
      <c r="AC25" s="50"/>
      <c r="AD25" s="50"/>
      <c r="AE25" s="50"/>
      <c r="AF25" s="50"/>
    </row>
    <row r="26" spans="1:32">
      <c r="A26" s="1184"/>
      <c r="B26" s="1184"/>
      <c r="C26" s="1184"/>
      <c r="D26" s="1184"/>
      <c r="E26" s="1184"/>
      <c r="F26" s="1184"/>
      <c r="G26" s="1184"/>
      <c r="H26" s="1184"/>
      <c r="I26" s="1184"/>
      <c r="J26" s="1184"/>
      <c r="K26" s="49"/>
      <c r="L26" s="18"/>
      <c r="M26" s="18"/>
      <c r="N26" s="18"/>
      <c r="O26" s="18"/>
      <c r="P26" s="18"/>
      <c r="Q26" s="18"/>
      <c r="R26" s="18"/>
      <c r="S26" s="18"/>
      <c r="T26" s="18"/>
      <c r="U26" s="18"/>
      <c r="V26" s="18"/>
      <c r="W26" s="18"/>
      <c r="X26" s="18"/>
      <c r="Y26" s="18"/>
      <c r="Z26" s="18"/>
      <c r="AA26" s="18"/>
      <c r="AB26" s="18"/>
      <c r="AC26" s="18"/>
      <c r="AD26" s="18"/>
      <c r="AE26" s="18"/>
      <c r="AF26" s="18"/>
    </row>
    <row r="27" spans="1:32">
      <c r="A27" s="35"/>
      <c r="B27" s="35"/>
      <c r="C27" s="35"/>
      <c r="D27" s="35"/>
      <c r="E27" s="35"/>
      <c r="F27" s="35"/>
      <c r="G27" s="35"/>
      <c r="H27" s="35"/>
      <c r="I27" s="35"/>
      <c r="J27" s="35"/>
      <c r="K27" s="18"/>
      <c r="L27" s="18"/>
      <c r="M27" s="18"/>
      <c r="N27" s="18"/>
      <c r="O27" s="18"/>
      <c r="P27" s="18"/>
      <c r="Q27" s="18"/>
      <c r="R27" s="18"/>
      <c r="S27" s="18"/>
      <c r="T27" s="18"/>
      <c r="U27" s="18"/>
      <c r="V27" s="18"/>
      <c r="W27" s="18"/>
      <c r="X27" s="18"/>
      <c r="Y27" s="18"/>
      <c r="Z27" s="18"/>
      <c r="AA27" s="18"/>
      <c r="AB27" s="18"/>
      <c r="AC27" s="18"/>
      <c r="AD27" s="18"/>
      <c r="AE27" s="18"/>
      <c r="AF27" s="18"/>
    </row>
    <row r="28" spans="1:32" ht="15">
      <c r="A28" s="54" t="s">
        <v>231</v>
      </c>
      <c r="K28" s="50"/>
      <c r="L28" s="50"/>
      <c r="M28" s="50"/>
      <c r="N28" s="50"/>
      <c r="O28" s="50"/>
      <c r="P28" s="50"/>
      <c r="Q28" s="50"/>
      <c r="R28" s="50"/>
      <c r="S28" s="50"/>
      <c r="T28" s="50"/>
      <c r="U28" s="50"/>
      <c r="V28" s="50"/>
      <c r="W28" s="50"/>
      <c r="X28" s="50"/>
      <c r="Y28" s="50"/>
      <c r="Z28" s="50"/>
      <c r="AA28" s="50"/>
      <c r="AB28" s="50"/>
      <c r="AC28" s="50"/>
      <c r="AD28" s="50"/>
      <c r="AE28" s="50"/>
      <c r="AF28" s="50"/>
    </row>
    <row r="29" spans="1:32" ht="15">
      <c r="A29" s="54"/>
      <c r="K29" s="50"/>
      <c r="L29" s="50"/>
      <c r="M29" s="50"/>
      <c r="N29" s="50"/>
      <c r="O29" s="50"/>
      <c r="P29" s="50"/>
      <c r="Q29" s="50"/>
      <c r="R29" s="50"/>
      <c r="S29" s="50"/>
      <c r="T29" s="50"/>
      <c r="U29" s="50"/>
      <c r="V29" s="50"/>
      <c r="W29" s="50"/>
      <c r="X29" s="50"/>
      <c r="Y29" s="50"/>
      <c r="Z29" s="50"/>
      <c r="AA29" s="50"/>
      <c r="AB29" s="50"/>
      <c r="AC29" s="50"/>
      <c r="AD29" s="50"/>
      <c r="AE29" s="50"/>
      <c r="AF29" s="50"/>
    </row>
    <row r="30" spans="1:32">
      <c r="A30" s="376"/>
      <c r="B30" s="400" t="s">
        <v>32</v>
      </c>
      <c r="C30" s="400" t="s">
        <v>33</v>
      </c>
      <c r="D30" s="400" t="s">
        <v>34</v>
      </c>
      <c r="E30" s="400" t="s">
        <v>35</v>
      </c>
      <c r="F30" s="400" t="s">
        <v>32</v>
      </c>
      <c r="G30" s="400" t="s">
        <v>33</v>
      </c>
      <c r="H30" s="400" t="s">
        <v>34</v>
      </c>
      <c r="I30" s="400" t="s">
        <v>35</v>
      </c>
      <c r="J30" s="400" t="s">
        <v>32</v>
      </c>
      <c r="K30" s="50"/>
      <c r="L30" s="50"/>
      <c r="M30" s="50"/>
      <c r="N30" s="50"/>
      <c r="O30" s="50"/>
      <c r="P30" s="50"/>
      <c r="Q30" s="50"/>
      <c r="R30" s="50"/>
      <c r="S30" s="50"/>
      <c r="T30" s="50"/>
      <c r="U30" s="50"/>
      <c r="V30" s="50"/>
      <c r="W30" s="50"/>
      <c r="X30" s="50"/>
      <c r="Y30" s="50"/>
      <c r="Z30" s="50"/>
      <c r="AA30" s="50"/>
      <c r="AB30" s="50"/>
      <c r="AC30" s="50"/>
      <c r="AD30" s="50"/>
      <c r="AE30" s="50"/>
      <c r="AF30" s="50"/>
    </row>
    <row r="31" spans="1:32">
      <c r="A31" s="377" t="s">
        <v>109</v>
      </c>
      <c r="B31" s="401">
        <v>2021</v>
      </c>
      <c r="C31" s="401">
        <v>2022</v>
      </c>
      <c r="D31" s="401">
        <v>2022</v>
      </c>
      <c r="E31" s="401">
        <v>2022</v>
      </c>
      <c r="F31" s="401">
        <v>2022</v>
      </c>
      <c r="G31" s="401">
        <v>2023</v>
      </c>
      <c r="H31" s="401">
        <v>2023</v>
      </c>
      <c r="I31" s="401">
        <v>2023</v>
      </c>
      <c r="J31" s="401">
        <v>2023</v>
      </c>
      <c r="K31" s="50"/>
      <c r="L31" s="50"/>
      <c r="M31" s="50"/>
      <c r="N31" s="50"/>
      <c r="O31" s="50"/>
      <c r="P31" s="50"/>
      <c r="Q31" s="50"/>
      <c r="R31" s="50"/>
      <c r="S31" s="50"/>
      <c r="T31" s="50"/>
      <c r="U31" s="50"/>
      <c r="V31" s="50"/>
      <c r="W31" s="50"/>
      <c r="X31" s="50"/>
      <c r="Y31" s="50"/>
      <c r="Z31" s="50"/>
      <c r="AA31" s="50"/>
      <c r="AB31" s="50"/>
      <c r="AC31" s="50"/>
      <c r="AD31" s="50"/>
      <c r="AE31" s="50"/>
      <c r="AF31" s="50"/>
    </row>
    <row r="32" spans="1:32">
      <c r="A32" s="402" t="s">
        <v>232</v>
      </c>
      <c r="B32" s="403">
        <v>-189.55115125482396</v>
      </c>
      <c r="C32" s="403">
        <v>-421.828009954018</v>
      </c>
      <c r="D32" s="403">
        <v>-115.89486108913096</v>
      </c>
      <c r="E32" s="403">
        <v>-335.66219323085193</v>
      </c>
      <c r="F32" s="403">
        <v>-511.074169234262</v>
      </c>
      <c r="G32" s="403">
        <v>84.334222275045079</v>
      </c>
      <c r="H32" s="403">
        <v>361.01943945249496</v>
      </c>
      <c r="I32" s="403">
        <v>173.82106726255</v>
      </c>
      <c r="J32" s="404">
        <v>307.37586074791597</v>
      </c>
      <c r="K32" s="50"/>
      <c r="L32" s="50"/>
      <c r="M32" s="50"/>
      <c r="N32" s="50"/>
      <c r="O32" s="50"/>
      <c r="P32" s="50"/>
      <c r="Q32" s="50"/>
      <c r="R32" s="50"/>
      <c r="S32" s="50"/>
      <c r="T32" s="50"/>
      <c r="U32" s="50"/>
      <c r="V32" s="50"/>
      <c r="W32" s="50"/>
      <c r="X32" s="50"/>
      <c r="Y32" s="50"/>
      <c r="Z32" s="50"/>
      <c r="AA32" s="50"/>
      <c r="AB32" s="50"/>
      <c r="AC32" s="50"/>
      <c r="AD32" s="50"/>
      <c r="AE32" s="50"/>
      <c r="AF32" s="50"/>
    </row>
    <row r="33" spans="1:11">
      <c r="A33" s="402" t="s">
        <v>233</v>
      </c>
      <c r="B33" s="403">
        <v>-23.950953544111009</v>
      </c>
      <c r="C33" s="403">
        <v>253.53385149322804</v>
      </c>
      <c r="D33" s="403">
        <v>-134.43666102544196</v>
      </c>
      <c r="E33" s="403">
        <v>39.464471429046</v>
      </c>
      <c r="F33" s="403">
        <v>-84.266192949800995</v>
      </c>
      <c r="G33" s="403">
        <v>-139.75435942410601</v>
      </c>
      <c r="H33" s="403">
        <v>-250.299985145893</v>
      </c>
      <c r="I33" s="403">
        <v>-146.81584525749997</v>
      </c>
      <c r="J33" s="404">
        <v>-253.06235175923501</v>
      </c>
      <c r="K33" s="50"/>
    </row>
    <row r="34" spans="1:11">
      <c r="A34" s="405" t="s">
        <v>234</v>
      </c>
      <c r="B34" s="403">
        <v>-61.785400737899977</v>
      </c>
      <c r="C34" s="403">
        <v>-372.82502457659007</v>
      </c>
      <c r="D34" s="403">
        <v>-137.18636468982501</v>
      </c>
      <c r="E34" s="403">
        <v>-271.59246711015606</v>
      </c>
      <c r="F34" s="403">
        <v>73.46259736899195</v>
      </c>
      <c r="G34" s="403">
        <v>-230.49999866908692</v>
      </c>
      <c r="H34" s="403">
        <v>-139.82862236776202</v>
      </c>
      <c r="I34" s="403">
        <v>-29.296256142871012</v>
      </c>
      <c r="J34" s="404">
        <v>-688.53639031063699</v>
      </c>
      <c r="K34" s="50"/>
    </row>
    <row r="35" spans="1:11">
      <c r="A35" s="287" t="s">
        <v>235</v>
      </c>
      <c r="B35" s="406">
        <v>-275.28860711183518</v>
      </c>
      <c r="C35" s="406">
        <v>-541.11907772627978</v>
      </c>
      <c r="D35" s="406">
        <v>-387.51788739467099</v>
      </c>
      <c r="E35" s="406">
        <v>-567.79029363278903</v>
      </c>
      <c r="F35" s="406">
        <v>-521.87776481507012</v>
      </c>
      <c r="G35" s="406">
        <v>-285.91800764743294</v>
      </c>
      <c r="H35" s="406">
        <v>-29.109142774155014</v>
      </c>
      <c r="I35" s="406">
        <v>-2.2910073062109877</v>
      </c>
      <c r="J35" s="407">
        <v>-634.22289309313692</v>
      </c>
      <c r="K35" s="50"/>
    </row>
    <row r="36" spans="1:11">
      <c r="A36" s="277"/>
      <c r="B36" s="280"/>
      <c r="C36" s="280"/>
      <c r="D36" s="280"/>
      <c r="E36" s="280"/>
      <c r="F36" s="280"/>
      <c r="G36" s="280"/>
      <c r="H36" s="280"/>
      <c r="I36" s="280"/>
      <c r="J36" s="408"/>
      <c r="K36" s="50"/>
    </row>
    <row r="37" spans="1:11">
      <c r="A37" s="409" t="s">
        <v>236</v>
      </c>
      <c r="B37" s="382"/>
      <c r="C37" s="382"/>
      <c r="D37" s="382"/>
      <c r="E37" s="382"/>
      <c r="F37" s="382"/>
      <c r="G37" s="382"/>
      <c r="H37" s="382"/>
      <c r="I37" s="382"/>
      <c r="J37" s="410"/>
      <c r="K37" s="50"/>
    </row>
    <row r="38" spans="1:11">
      <c r="A38" s="402" t="s">
        <v>237</v>
      </c>
      <c r="B38" s="403">
        <v>-1136.9738433516998</v>
      </c>
      <c r="C38" s="403">
        <v>-1359.8168005646899</v>
      </c>
      <c r="D38" s="403">
        <v>-376.75210136537299</v>
      </c>
      <c r="E38" s="403">
        <v>-424.45911864487204</v>
      </c>
      <c r="F38" s="403">
        <v>-925.3981058404961</v>
      </c>
      <c r="G38" s="403">
        <v>-660.12104400907299</v>
      </c>
      <c r="H38" s="403">
        <v>-773.39186448693101</v>
      </c>
      <c r="I38" s="403">
        <v>-199.309975719189</v>
      </c>
      <c r="J38" s="404">
        <v>-251.34336828329199</v>
      </c>
      <c r="K38" s="50"/>
    </row>
    <row r="39" spans="1:11">
      <c r="A39" s="405" t="s">
        <v>238</v>
      </c>
      <c r="B39" s="403">
        <v>1062.0348525496997</v>
      </c>
      <c r="C39" s="403">
        <v>1310.9730854367999</v>
      </c>
      <c r="D39" s="403">
        <v>305.885063793759</v>
      </c>
      <c r="E39" s="403">
        <v>373.80104641450401</v>
      </c>
      <c r="F39" s="403">
        <v>882.67724898444305</v>
      </c>
      <c r="G39" s="403">
        <v>594.33656389334703</v>
      </c>
      <c r="H39" s="403">
        <v>700.57142089494903</v>
      </c>
      <c r="I39" s="403">
        <v>138.346240489564</v>
      </c>
      <c r="J39" s="404">
        <v>146.412850054145</v>
      </c>
      <c r="K39" s="50"/>
    </row>
    <row r="40" spans="1:11">
      <c r="A40" s="402" t="s">
        <v>239</v>
      </c>
      <c r="B40" s="411">
        <v>-74.938990802000006</v>
      </c>
      <c r="C40" s="411">
        <v>-48.84371512789</v>
      </c>
      <c r="D40" s="411">
        <v>-70.867037571613992</v>
      </c>
      <c r="E40" s="411">
        <v>-50.658072230367999</v>
      </c>
      <c r="F40" s="411">
        <v>-42.720856856052997</v>
      </c>
      <c r="G40" s="411">
        <v>-65.784480115725998</v>
      </c>
      <c r="H40" s="411">
        <v>-72.820443591981999</v>
      </c>
      <c r="I40" s="411">
        <v>-60.963735229625001</v>
      </c>
      <c r="J40" s="412">
        <v>-104.930518229147</v>
      </c>
      <c r="K40" s="50"/>
    </row>
    <row r="41" spans="1:11">
      <c r="A41" s="295" t="s">
        <v>240</v>
      </c>
      <c r="B41" s="403">
        <v>51.661661328796001</v>
      </c>
      <c r="C41" s="403">
        <v>54.973836010234002</v>
      </c>
      <c r="D41" s="403">
        <v>59.877334218253004</v>
      </c>
      <c r="E41" s="403">
        <v>50.962372807495001</v>
      </c>
      <c r="F41" s="403">
        <v>58.106552117037999</v>
      </c>
      <c r="G41" s="403">
        <v>79.765173508779</v>
      </c>
      <c r="H41" s="403">
        <v>58.911727015535</v>
      </c>
      <c r="I41" s="403">
        <v>80.146386613523006</v>
      </c>
      <c r="J41" s="404">
        <v>75.426557373969004</v>
      </c>
      <c r="K41" s="50"/>
    </row>
    <row r="42" spans="1:11">
      <c r="A42" s="413" t="s">
        <v>241</v>
      </c>
      <c r="B42" s="414">
        <v>-23.277329473204006</v>
      </c>
      <c r="C42" s="414">
        <v>6.1301208823440021</v>
      </c>
      <c r="D42" s="414">
        <v>-10.989703353360987</v>
      </c>
      <c r="E42" s="414">
        <v>0.30430057712700176</v>
      </c>
      <c r="F42" s="414">
        <v>15.385695260985003</v>
      </c>
      <c r="G42" s="414">
        <v>13.980693393053002</v>
      </c>
      <c r="H42" s="406">
        <v>-13.908716576446999</v>
      </c>
      <c r="I42" s="406">
        <v>19.182651383898005</v>
      </c>
      <c r="J42" s="407">
        <v>-29.503960855177993</v>
      </c>
      <c r="K42" s="50"/>
    </row>
    <row r="43" spans="1:11">
      <c r="A43" s="415"/>
      <c r="B43" s="416"/>
      <c r="C43" s="416"/>
      <c r="D43" s="416"/>
      <c r="E43" s="416"/>
      <c r="F43" s="416"/>
      <c r="G43" s="416"/>
      <c r="H43" s="416"/>
      <c r="I43" s="416"/>
      <c r="J43" s="410"/>
      <c r="K43" s="50"/>
    </row>
    <row r="44" spans="1:11">
      <c r="A44" s="413" t="s">
        <v>119</v>
      </c>
      <c r="B44" s="406">
        <v>-298.56593658503914</v>
      </c>
      <c r="C44" s="406">
        <v>-534.98895684393574</v>
      </c>
      <c r="D44" s="406">
        <v>-398.50759074803199</v>
      </c>
      <c r="E44" s="406">
        <v>-567.48599305566211</v>
      </c>
      <c r="F44" s="406">
        <v>-506.49206955408511</v>
      </c>
      <c r="G44" s="406">
        <v>-271.93731425437994</v>
      </c>
      <c r="H44" s="406">
        <v>-43.017859350602009</v>
      </c>
      <c r="I44" s="406">
        <v>16.891644077687015</v>
      </c>
      <c r="J44" s="407">
        <v>-663.7268539483149</v>
      </c>
      <c r="K44" s="50"/>
    </row>
    <row r="45" spans="1:11">
      <c r="A45" s="415"/>
      <c r="B45" s="280"/>
      <c r="C45" s="280"/>
      <c r="D45" s="280"/>
      <c r="E45" s="280"/>
      <c r="F45" s="280"/>
      <c r="G45" s="280"/>
      <c r="H45" s="280"/>
      <c r="I45" s="280"/>
      <c r="J45" s="408"/>
      <c r="K45" s="50"/>
    </row>
    <row r="46" spans="1:11">
      <c r="A46" s="402" t="s">
        <v>164</v>
      </c>
      <c r="B46" s="1022" t="s">
        <v>1098</v>
      </c>
      <c r="C46" s="1022" t="s">
        <v>1099</v>
      </c>
      <c r="D46" s="1022" t="s">
        <v>166</v>
      </c>
      <c r="E46" s="1022" t="s">
        <v>1099</v>
      </c>
      <c r="F46" s="1022" t="s">
        <v>1099</v>
      </c>
      <c r="G46" s="1022" t="s">
        <v>1100</v>
      </c>
      <c r="H46" s="1022" t="s">
        <v>1101</v>
      </c>
      <c r="I46" s="1022" t="s">
        <v>1102</v>
      </c>
      <c r="J46" s="1023">
        <v>0.09</v>
      </c>
      <c r="K46" s="50"/>
    </row>
  </sheetData>
  <mergeCells count="1">
    <mergeCell ref="A26:J26"/>
  </mergeCells>
  <phoneticPr fontId="8" type="noConversion"/>
  <pageMargins left="0.70866141732283472" right="0.70866141732283472" top="0.55118110236220474" bottom="0.39370078740157483" header="0.31496062992125984" footer="0.31496062992125984"/>
  <pageSetup paperSize="9" scale="95" fitToHeight="0" orientation="portrait" r:id="rId1"/>
  <ignoredErrors>
    <ignoredError sqref="C4:J4 B46:J4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K82"/>
  <sheetViews>
    <sheetView showGridLines="0" zoomScaleNormal="100" zoomScaleSheetLayoutView="100" zoomScalePageLayoutView="40" workbookViewId="0"/>
  </sheetViews>
  <sheetFormatPr defaultColWidth="9.28515625" defaultRowHeight="12.75"/>
  <cols>
    <col min="1" max="1" width="32.28515625" style="34" customWidth="1"/>
    <col min="2" max="10" width="9.42578125" style="34" bestFit="1" customWidth="1"/>
    <col min="11" max="16384" width="9.28515625" style="1"/>
  </cols>
  <sheetData>
    <row r="1" spans="1:10" ht="15">
      <c r="A1" s="54" t="s">
        <v>772</v>
      </c>
    </row>
    <row r="2" spans="1:10">
      <c r="A2" s="36"/>
    </row>
    <row r="3" spans="1:10" ht="24">
      <c r="A3" s="417" t="s">
        <v>242</v>
      </c>
      <c r="B3" s="117" t="s">
        <v>243</v>
      </c>
      <c r="C3" s="117" t="s">
        <v>244</v>
      </c>
      <c r="D3" s="117" t="s">
        <v>245</v>
      </c>
      <c r="E3" s="117" t="s">
        <v>246</v>
      </c>
      <c r="F3" s="117" t="s">
        <v>247</v>
      </c>
      <c r="G3" s="117" t="s">
        <v>789</v>
      </c>
      <c r="H3" s="117" t="s">
        <v>859</v>
      </c>
      <c r="I3" s="117" t="s">
        <v>941</v>
      </c>
      <c r="J3" s="117" t="s">
        <v>1009</v>
      </c>
    </row>
    <row r="4" spans="1:10">
      <c r="A4" s="418" t="s">
        <v>248</v>
      </c>
      <c r="B4" s="419">
        <v>439344.00310825999</v>
      </c>
      <c r="C4" s="419">
        <v>632337.18950922496</v>
      </c>
      <c r="D4" s="419">
        <v>825404.26696236897</v>
      </c>
      <c r="E4" s="419">
        <v>848577.82185278495</v>
      </c>
      <c r="F4" s="419">
        <v>377965.80293727701</v>
      </c>
      <c r="G4" s="419">
        <v>393439.691840004</v>
      </c>
      <c r="H4" s="419">
        <v>547063.14151048008</v>
      </c>
      <c r="I4" s="419">
        <v>566099.063670223</v>
      </c>
      <c r="J4" s="420">
        <v>312372.93577215099</v>
      </c>
    </row>
    <row r="5" spans="1:10">
      <c r="A5" s="421" t="s">
        <v>249</v>
      </c>
      <c r="B5" s="422">
        <v>3924.76838064597</v>
      </c>
      <c r="C5" s="422">
        <v>9222.90324358611</v>
      </c>
      <c r="D5" s="422">
        <v>13772.298146753101</v>
      </c>
      <c r="E5" s="422">
        <v>38679.699432845999</v>
      </c>
      <c r="F5" s="422">
        <v>71303.185613211492</v>
      </c>
      <c r="G5" s="422">
        <v>94766.055018351093</v>
      </c>
      <c r="H5" s="422">
        <v>185513.02439233198</v>
      </c>
      <c r="I5" s="422">
        <v>76497.972486864295</v>
      </c>
      <c r="J5" s="423">
        <v>96699.557828847392</v>
      </c>
    </row>
    <row r="6" spans="1:10">
      <c r="A6" s="421" t="s">
        <v>250</v>
      </c>
      <c r="B6" s="422">
        <v>48.174719706800005</v>
      </c>
      <c r="C6" s="422">
        <v>81.598232032700011</v>
      </c>
      <c r="D6" s="422">
        <v>147.30708344538999</v>
      </c>
      <c r="E6" s="422">
        <v>226.51500343587</v>
      </c>
      <c r="F6" s="422">
        <v>155.53042099613998</v>
      </c>
      <c r="G6" s="422">
        <v>13.3424157386</v>
      </c>
      <c r="H6" s="422">
        <v>3137.6218033988403</v>
      </c>
      <c r="I6" s="422">
        <v>3911.1922586636801</v>
      </c>
      <c r="J6" s="423">
        <v>793.0557607110801</v>
      </c>
    </row>
    <row r="7" spans="1:10">
      <c r="A7" s="421" t="s">
        <v>251</v>
      </c>
      <c r="B7" s="422">
        <v>480.68322974</v>
      </c>
      <c r="C7" s="422">
        <v>429.24551080999998</v>
      </c>
      <c r="D7" s="422">
        <v>4377.6985467499999</v>
      </c>
      <c r="E7" s="422">
        <v>3889.7798340099998</v>
      </c>
      <c r="F7" s="422">
        <v>2503.7102563900003</v>
      </c>
      <c r="G7" s="422">
        <v>1117.4151262099999</v>
      </c>
      <c r="H7" s="422">
        <v>497.61162963999999</v>
      </c>
      <c r="I7" s="422">
        <v>1333.7391032199998</v>
      </c>
      <c r="J7" s="423">
        <v>198.76458069999998</v>
      </c>
    </row>
    <row r="8" spans="1:10">
      <c r="A8" s="418" t="s">
        <v>252</v>
      </c>
      <c r="B8" s="419">
        <v>4453.6263300927703</v>
      </c>
      <c r="C8" s="419">
        <v>9733.7469864288105</v>
      </c>
      <c r="D8" s="419">
        <v>18297.303776948491</v>
      </c>
      <c r="E8" s="419">
        <v>42795.994270291871</v>
      </c>
      <c r="F8" s="419">
        <v>73962.42629059765</v>
      </c>
      <c r="G8" s="419">
        <v>95896.812560299688</v>
      </c>
      <c r="H8" s="419">
        <v>189148.25782537085</v>
      </c>
      <c r="I8" s="419">
        <v>81742.903848747985</v>
      </c>
      <c r="J8" s="420">
        <v>97691.378170258467</v>
      </c>
    </row>
    <row r="9" spans="1:10">
      <c r="A9" s="421" t="s">
        <v>249</v>
      </c>
      <c r="B9" s="422">
        <v>29670.3590594862</v>
      </c>
      <c r="C9" s="422">
        <v>31273.768871539</v>
      </c>
      <c r="D9" s="422">
        <v>36579.355755583005</v>
      </c>
      <c r="E9" s="422">
        <v>35842.428871419601</v>
      </c>
      <c r="F9" s="422">
        <v>28149.643493433399</v>
      </c>
      <c r="G9" s="422">
        <v>31314.3600797164</v>
      </c>
      <c r="H9" s="422">
        <v>32367.0265864551</v>
      </c>
      <c r="I9" s="422">
        <v>32559.434952996802</v>
      </c>
      <c r="J9" s="423">
        <v>30125.372926591201</v>
      </c>
    </row>
    <row r="10" spans="1:10">
      <c r="A10" s="421" t="s">
        <v>250</v>
      </c>
      <c r="B10" s="422">
        <v>24432.790408598299</v>
      </c>
      <c r="C10" s="422">
        <v>38499.237346418595</v>
      </c>
      <c r="D10" s="422">
        <v>51318.0286239454</v>
      </c>
      <c r="E10" s="422">
        <v>58087.437528898001</v>
      </c>
      <c r="F10" s="422">
        <v>46715.176472311403</v>
      </c>
      <c r="G10" s="422">
        <v>70479.075073348591</v>
      </c>
      <c r="H10" s="422">
        <v>88986.578190958302</v>
      </c>
      <c r="I10" s="422">
        <v>70050.5234178057</v>
      </c>
      <c r="J10" s="423">
        <v>52940.156223887898</v>
      </c>
    </row>
    <row r="11" spans="1:10">
      <c r="A11" s="421" t="s">
        <v>251</v>
      </c>
      <c r="B11" s="422">
        <v>5905.5653072977902</v>
      </c>
      <c r="C11" s="422">
        <v>5112.1155521600003</v>
      </c>
      <c r="D11" s="422">
        <v>13049.184704609999</v>
      </c>
      <c r="E11" s="422">
        <v>1447.89029555</v>
      </c>
      <c r="F11" s="422">
        <v>2369.8031048899898</v>
      </c>
      <c r="G11" s="422">
        <v>7705.3557313800102</v>
      </c>
      <c r="H11" s="422">
        <v>2283.6839856900001</v>
      </c>
      <c r="I11" s="422">
        <v>2330.1068898499998</v>
      </c>
      <c r="J11" s="423">
        <v>1062.8062808300001</v>
      </c>
    </row>
    <row r="12" spans="1:10">
      <c r="A12" s="418" t="s">
        <v>253</v>
      </c>
      <c r="B12" s="419">
        <v>60008.714775382286</v>
      </c>
      <c r="C12" s="419">
        <v>74885.121770117592</v>
      </c>
      <c r="D12" s="419">
        <v>100946.56908413841</v>
      </c>
      <c r="E12" s="419">
        <v>95377.756695867618</v>
      </c>
      <c r="F12" s="419">
        <v>77234.623070634785</v>
      </c>
      <c r="G12" s="419">
        <v>109498.79088444501</v>
      </c>
      <c r="H12" s="419">
        <v>123637.2887631034</v>
      </c>
      <c r="I12" s="419">
        <v>104940.06526065251</v>
      </c>
      <c r="J12" s="420">
        <v>84128.335431309082</v>
      </c>
    </row>
    <row r="13" spans="1:10">
      <c r="A13" s="424" t="s">
        <v>254</v>
      </c>
      <c r="B13" s="422">
        <v>16830.319324471802</v>
      </c>
      <c r="C13" s="422">
        <v>16738.991015253101</v>
      </c>
      <c r="D13" s="422">
        <v>16769.477900714002</v>
      </c>
      <c r="E13" s="422">
        <v>17658.4929306798</v>
      </c>
      <c r="F13" s="422">
        <v>26610.268387738801</v>
      </c>
      <c r="G13" s="422">
        <v>19767.197300416501</v>
      </c>
      <c r="H13" s="422">
        <v>21212.9384735768</v>
      </c>
      <c r="I13" s="422">
        <v>19213.974468975201</v>
      </c>
      <c r="J13" s="423">
        <v>20510.413875378898</v>
      </c>
    </row>
    <row r="14" spans="1:10">
      <c r="A14" s="421" t="s">
        <v>255</v>
      </c>
      <c r="B14" s="422">
        <v>101165.981346328</v>
      </c>
      <c r="C14" s="422">
        <v>100865.06661955301</v>
      </c>
      <c r="D14" s="422">
        <v>106997.809680568</v>
      </c>
      <c r="E14" s="422">
        <v>117854.756542467</v>
      </c>
      <c r="F14" s="422">
        <v>120391.59427055299</v>
      </c>
      <c r="G14" s="422">
        <v>122259.55512884501</v>
      </c>
      <c r="H14" s="422">
        <v>132985.384748101</v>
      </c>
      <c r="I14" s="422">
        <v>123295.10446326899</v>
      </c>
      <c r="J14" s="423">
        <v>113191.74490340699</v>
      </c>
    </row>
    <row r="15" spans="1:10">
      <c r="A15" s="421" t="s">
        <v>256</v>
      </c>
      <c r="B15" s="422">
        <v>900006.133561361</v>
      </c>
      <c r="C15" s="422">
        <v>955425.95483243407</v>
      </c>
      <c r="D15" s="422">
        <v>987373.77423784602</v>
      </c>
      <c r="E15" s="422">
        <v>1027961.3245775501</v>
      </c>
      <c r="F15" s="422">
        <v>1018763.0800487</v>
      </c>
      <c r="G15" s="422">
        <v>1036150.4745930999</v>
      </c>
      <c r="H15" s="422">
        <v>1069563.8655340299</v>
      </c>
      <c r="I15" s="422">
        <v>1054945.9412324701</v>
      </c>
      <c r="J15" s="423">
        <v>1015536.19579566</v>
      </c>
    </row>
    <row r="16" spans="1:10">
      <c r="A16" s="421" t="s">
        <v>257</v>
      </c>
      <c r="B16" s="422">
        <v>703530.01709987398</v>
      </c>
      <c r="C16" s="422">
        <v>709616.91253563296</v>
      </c>
      <c r="D16" s="422">
        <v>716249.454247894</v>
      </c>
      <c r="E16" s="422">
        <v>717925.79451908695</v>
      </c>
      <c r="F16" s="422">
        <v>718554.6428024451</v>
      </c>
      <c r="G16" s="422">
        <v>718719.11019415199</v>
      </c>
      <c r="H16" s="422">
        <v>725853.64162890101</v>
      </c>
      <c r="I16" s="422">
        <v>724726.53940075194</v>
      </c>
      <c r="J16" s="423">
        <v>721628.05255063204</v>
      </c>
    </row>
    <row r="17" spans="1:10">
      <c r="A17" s="421" t="s">
        <v>250</v>
      </c>
      <c r="B17" s="422">
        <v>43554.832232412096</v>
      </c>
      <c r="C17" s="422">
        <v>48439.235894778998</v>
      </c>
      <c r="D17" s="422">
        <v>74614.899819064798</v>
      </c>
      <c r="E17" s="422">
        <v>98299.868490227804</v>
      </c>
      <c r="F17" s="422">
        <v>74991.599727196095</v>
      </c>
      <c r="G17" s="422">
        <v>56675.613719790403</v>
      </c>
      <c r="H17" s="422">
        <v>34939.915047723596</v>
      </c>
      <c r="I17" s="422">
        <v>26428.350515304199</v>
      </c>
      <c r="J17" s="423">
        <v>67059.827804771005</v>
      </c>
    </row>
    <row r="18" spans="1:10">
      <c r="A18" s="421" t="s">
        <v>251</v>
      </c>
      <c r="B18" s="422">
        <v>81274.494405029996</v>
      </c>
      <c r="C18" s="422">
        <v>100323.5773819</v>
      </c>
      <c r="D18" s="422">
        <v>92514.117350410001</v>
      </c>
      <c r="E18" s="422">
        <v>139319.29026000999</v>
      </c>
      <c r="F18" s="422">
        <v>105959.57537219999</v>
      </c>
      <c r="G18" s="422">
        <v>119223.92275591999</v>
      </c>
      <c r="H18" s="422">
        <v>157945.42249867</v>
      </c>
      <c r="I18" s="422">
        <v>167433.47000360998</v>
      </c>
      <c r="J18" s="423">
        <v>163254.26671531002</v>
      </c>
    </row>
    <row r="19" spans="1:10">
      <c r="A19" s="418" t="s">
        <v>142</v>
      </c>
      <c r="B19" s="419">
        <v>1846361.777969477</v>
      </c>
      <c r="C19" s="419">
        <v>1931409.738279552</v>
      </c>
      <c r="D19" s="419">
        <v>1994519.5332364968</v>
      </c>
      <c r="E19" s="419">
        <v>2119019.5273200213</v>
      </c>
      <c r="F19" s="419">
        <v>2065270.7606088328</v>
      </c>
      <c r="G19" s="419">
        <v>2072795.873692224</v>
      </c>
      <c r="H19" s="419">
        <v>2142501.1679310026</v>
      </c>
      <c r="I19" s="419">
        <v>2116043.3800843805</v>
      </c>
      <c r="J19" s="420">
        <v>2101180.501645159</v>
      </c>
    </row>
    <row r="20" spans="1:10">
      <c r="A20" s="425" t="s">
        <v>258</v>
      </c>
      <c r="B20" s="426">
        <v>1721532.4513320348</v>
      </c>
      <c r="C20" s="426">
        <v>1782646.9250028729</v>
      </c>
      <c r="D20" s="426">
        <v>1827390.516067022</v>
      </c>
      <c r="E20" s="426">
        <v>1881400.3685697836</v>
      </c>
      <c r="F20" s="426">
        <v>1884319.5855094367</v>
      </c>
      <c r="G20" s="426">
        <v>1896896.3372165137</v>
      </c>
      <c r="H20" s="426">
        <v>1949615.8303846088</v>
      </c>
      <c r="I20" s="426">
        <v>1922181.5595654664</v>
      </c>
      <c r="J20" s="427">
        <v>1870866.4071250779</v>
      </c>
    </row>
    <row r="21" spans="1:10">
      <c r="A21" s="421" t="s">
        <v>259</v>
      </c>
      <c r="B21" s="422">
        <v>205950.471354376</v>
      </c>
      <c r="C21" s="422">
        <v>337837.03317522502</v>
      </c>
      <c r="D21" s="422">
        <v>341617.14394957101</v>
      </c>
      <c r="E21" s="422">
        <v>315461.524523395</v>
      </c>
      <c r="F21" s="422">
        <v>252495.677124849</v>
      </c>
      <c r="G21" s="422">
        <v>429519.05020968197</v>
      </c>
      <c r="H21" s="422">
        <v>424382.28018184903</v>
      </c>
      <c r="I21" s="422">
        <v>502635.01990671299</v>
      </c>
      <c r="J21" s="423">
        <v>266252.09403315897</v>
      </c>
    </row>
    <row r="22" spans="1:10">
      <c r="A22" s="421" t="s">
        <v>260</v>
      </c>
      <c r="B22" s="422">
        <v>120741.65409358799</v>
      </c>
      <c r="C22" s="422">
        <v>115242.006798605</v>
      </c>
      <c r="D22" s="422">
        <v>97035.711417787592</v>
      </c>
      <c r="E22" s="422">
        <v>78394.247907694589</v>
      </c>
      <c r="F22" s="422">
        <v>68778.506119514495</v>
      </c>
      <c r="G22" s="422">
        <v>74049.334392688499</v>
      </c>
      <c r="H22" s="422">
        <v>69345.45474854199</v>
      </c>
      <c r="I22" s="422">
        <v>95914.143390032696</v>
      </c>
      <c r="J22" s="423">
        <v>92707.242399181399</v>
      </c>
    </row>
    <row r="23" spans="1:10">
      <c r="A23" s="421" t="s">
        <v>261</v>
      </c>
      <c r="B23" s="422">
        <v>126051.25525221901</v>
      </c>
      <c r="C23" s="422">
        <v>156313.30063047999</v>
      </c>
      <c r="D23" s="422">
        <v>284611.448534147</v>
      </c>
      <c r="E23" s="422">
        <v>322349.16586428898</v>
      </c>
      <c r="F23" s="422">
        <v>187622.39355534199</v>
      </c>
      <c r="G23" s="422">
        <v>155409.297439774</v>
      </c>
      <c r="H23" s="422">
        <v>177218.617924769</v>
      </c>
      <c r="I23" s="422">
        <v>187861.26850799899</v>
      </c>
      <c r="J23" s="423">
        <v>183079.70881067897</v>
      </c>
    </row>
    <row r="24" spans="1:10">
      <c r="A24" s="421" t="s">
        <v>262</v>
      </c>
      <c r="B24" s="422">
        <v>422497.17440405203</v>
      </c>
      <c r="C24" s="422">
        <v>382283.02672440099</v>
      </c>
      <c r="D24" s="422">
        <v>347297.05126260605</v>
      </c>
      <c r="E24" s="422">
        <v>342105.03919700999</v>
      </c>
      <c r="F24" s="422">
        <v>354298.565011231</v>
      </c>
      <c r="G24" s="422">
        <v>370360.70451700996</v>
      </c>
      <c r="H24" s="422">
        <v>388393.58504484396</v>
      </c>
      <c r="I24" s="422">
        <v>375193.85573042702</v>
      </c>
      <c r="J24" s="423">
        <v>392456.546030937</v>
      </c>
    </row>
    <row r="25" spans="1:10">
      <c r="A25" s="418" t="s">
        <v>263</v>
      </c>
      <c r="B25" s="419">
        <v>875240.55510423495</v>
      </c>
      <c r="C25" s="419">
        <v>991675.36732871109</v>
      </c>
      <c r="D25" s="419">
        <v>1070561.3551641118</v>
      </c>
      <c r="E25" s="419">
        <v>1058309.9774923886</v>
      </c>
      <c r="F25" s="419">
        <v>863195.1418109365</v>
      </c>
      <c r="G25" s="419">
        <v>1029338.3865591545</v>
      </c>
      <c r="H25" s="419">
        <v>1059339.937900004</v>
      </c>
      <c r="I25" s="419">
        <v>1161604.2875351717</v>
      </c>
      <c r="J25" s="420">
        <v>934495.59127395635</v>
      </c>
    </row>
    <row r="26" spans="1:10">
      <c r="A26" s="418" t="s">
        <v>264</v>
      </c>
      <c r="B26" s="419">
        <v>446.31126499999999</v>
      </c>
      <c r="C26" s="419">
        <v>449.95867900000002</v>
      </c>
      <c r="D26" s="419">
        <v>451.81908600000003</v>
      </c>
      <c r="E26" s="419">
        <v>454.01628799999997</v>
      </c>
      <c r="F26" s="419">
        <v>442.16403000000003</v>
      </c>
      <c r="G26" s="419">
        <v>447.34097110000005</v>
      </c>
      <c r="H26" s="419">
        <v>459.2172711</v>
      </c>
      <c r="I26" s="419">
        <v>455.96464610000004</v>
      </c>
      <c r="J26" s="420">
        <v>457.4469641</v>
      </c>
    </row>
    <row r="27" spans="1:10">
      <c r="A27" s="418" t="s">
        <v>265</v>
      </c>
      <c r="B27" s="419">
        <v>13783.0397959192</v>
      </c>
      <c r="C27" s="419">
        <v>13697.728846886801</v>
      </c>
      <c r="D27" s="419">
        <v>13588.647691119</v>
      </c>
      <c r="E27" s="419">
        <v>13442.225047374399</v>
      </c>
      <c r="F27" s="419">
        <v>13210.115638810599</v>
      </c>
      <c r="G27" s="419">
        <v>13387.222837585499</v>
      </c>
      <c r="H27" s="419">
        <v>13795.9127268661</v>
      </c>
      <c r="I27" s="419">
        <v>13569.6642562857</v>
      </c>
      <c r="J27" s="420">
        <v>14468.170564490501</v>
      </c>
    </row>
    <row r="28" spans="1:10">
      <c r="A28" s="428" t="s">
        <v>266</v>
      </c>
      <c r="B28" s="429">
        <v>4581.7129999999997</v>
      </c>
      <c r="C28" s="429">
        <v>4616.2110000000002</v>
      </c>
      <c r="D28" s="429">
        <v>4603.1440000000002</v>
      </c>
      <c r="E28" s="429">
        <v>4598.3950000000004</v>
      </c>
      <c r="F28" s="429">
        <v>4629.558</v>
      </c>
      <c r="G28" s="429">
        <v>4580.4080020000001</v>
      </c>
      <c r="H28" s="429">
        <v>4611.0820020000001</v>
      </c>
      <c r="I28" s="429">
        <v>4613.5960020000002</v>
      </c>
      <c r="J28" s="430">
        <v>4577.6950020000004</v>
      </c>
    </row>
    <row r="29" spans="1:10">
      <c r="A29" s="428" t="s">
        <v>267</v>
      </c>
      <c r="B29" s="429">
        <v>2137.4976577162829</v>
      </c>
      <c r="C29" s="429">
        <v>2128.2036014710966</v>
      </c>
      <c r="D29" s="429">
        <v>2146.2934272412731</v>
      </c>
      <c r="E29" s="429">
        <v>2087.3618370898957</v>
      </c>
      <c r="F29" s="429">
        <v>1991.9390390757387</v>
      </c>
      <c r="G29" s="429">
        <v>1988.5247075298066</v>
      </c>
      <c r="H29" s="429">
        <v>1992.9352441567066</v>
      </c>
      <c r="I29" s="429">
        <v>1960.6267137068737</v>
      </c>
      <c r="J29" s="430">
        <v>1909.0006134571829</v>
      </c>
    </row>
    <row r="30" spans="1:10">
      <c r="A30" s="428" t="s">
        <v>268</v>
      </c>
      <c r="B30" s="429">
        <v>746.89864606433059</v>
      </c>
      <c r="C30" s="429">
        <v>632.66821854899922</v>
      </c>
      <c r="D30" s="429">
        <v>615.27000110299957</v>
      </c>
      <c r="E30" s="429">
        <v>586.73370058499893</v>
      </c>
      <c r="F30" s="429">
        <v>563.88880510800004</v>
      </c>
      <c r="G30" s="429">
        <v>540.54574855199849</v>
      </c>
      <c r="H30" s="429">
        <v>531.16633778900086</v>
      </c>
      <c r="I30" s="429">
        <v>492.74685234999868</v>
      </c>
      <c r="J30" s="430">
        <v>437.85640644599988</v>
      </c>
    </row>
    <row r="31" spans="1:10" ht="13.5" thickBot="1">
      <c r="A31" s="431" t="s">
        <v>269</v>
      </c>
      <c r="B31" s="432">
        <v>64592.470693031806</v>
      </c>
      <c r="C31" s="432">
        <v>111968.72814540801</v>
      </c>
      <c r="D31" s="432">
        <v>88871.599620095396</v>
      </c>
      <c r="E31" s="432">
        <v>98703.603859635696</v>
      </c>
      <c r="F31" s="432">
        <v>61497.473045368795</v>
      </c>
      <c r="G31" s="432">
        <v>86956.850554778692</v>
      </c>
      <c r="H31" s="432">
        <v>96167.170630000401</v>
      </c>
      <c r="I31" s="432">
        <v>89209.296920669192</v>
      </c>
      <c r="J31" s="433">
        <v>63423.187993116102</v>
      </c>
    </row>
    <row r="32" spans="1:10">
      <c r="A32" s="434" t="s">
        <v>270</v>
      </c>
      <c r="B32" s="419">
        <v>3304230.4990413976</v>
      </c>
      <c r="C32" s="419">
        <v>3766157.5795453293</v>
      </c>
      <c r="D32" s="419">
        <v>4112641.0946212788</v>
      </c>
      <c r="E32" s="419">
        <v>4276680.9228263646</v>
      </c>
      <c r="F32" s="419">
        <v>3532778.5074324585</v>
      </c>
      <c r="G32" s="419">
        <v>3801760.9698995915</v>
      </c>
      <c r="H32" s="419">
        <v>4172112.094557927</v>
      </c>
      <c r="I32" s="419">
        <v>4133664.626222231</v>
      </c>
      <c r="J32" s="420">
        <v>3608217.5478145406</v>
      </c>
    </row>
    <row r="33" spans="1:10" ht="8.25" customHeight="1">
      <c r="A33" s="434"/>
      <c r="B33" s="435"/>
      <c r="C33" s="435"/>
      <c r="D33" s="435"/>
      <c r="E33" s="435"/>
      <c r="F33" s="435"/>
      <c r="G33" s="435"/>
      <c r="H33" s="435"/>
      <c r="I33" s="435"/>
      <c r="J33" s="435"/>
    </row>
    <row r="34" spans="1:10" ht="24">
      <c r="A34" s="417" t="s">
        <v>271</v>
      </c>
      <c r="B34" s="117" t="s">
        <v>243</v>
      </c>
      <c r="C34" s="117" t="s">
        <v>244</v>
      </c>
      <c r="D34" s="117" t="s">
        <v>245</v>
      </c>
      <c r="E34" s="117" t="s">
        <v>246</v>
      </c>
      <c r="F34" s="117" t="s">
        <v>247</v>
      </c>
      <c r="G34" s="117" t="s">
        <v>789</v>
      </c>
      <c r="H34" s="117" t="s">
        <v>859</v>
      </c>
      <c r="I34" s="117" t="s">
        <v>941</v>
      </c>
      <c r="J34" s="117" t="s">
        <v>1009</v>
      </c>
    </row>
    <row r="35" spans="1:10" s="4" customFormat="1">
      <c r="A35" s="421" t="s">
        <v>272</v>
      </c>
      <c r="B35" s="422">
        <v>14398.6912970012</v>
      </c>
      <c r="C35" s="422">
        <v>32361.084600275</v>
      </c>
      <c r="D35" s="422">
        <v>33599.388754133899</v>
      </c>
      <c r="E35" s="422">
        <v>31486.106324725799</v>
      </c>
      <c r="F35" s="422">
        <v>15376.635253908998</v>
      </c>
      <c r="G35" s="422">
        <v>38608.120624289702</v>
      </c>
      <c r="H35" s="422">
        <v>34425.594314356793</v>
      </c>
      <c r="I35" s="422">
        <v>37701.215243711398</v>
      </c>
      <c r="J35" s="423">
        <v>21018.278317581098</v>
      </c>
    </row>
    <row r="36" spans="1:10" s="4" customFormat="1">
      <c r="A36" s="421" t="s">
        <v>250</v>
      </c>
      <c r="B36" s="422"/>
      <c r="C36" s="422"/>
      <c r="D36" s="422"/>
      <c r="E36" s="422"/>
      <c r="F36" s="422"/>
      <c r="G36" s="422"/>
      <c r="H36" s="422"/>
      <c r="I36" s="422"/>
      <c r="J36" s="423">
        <v>342.80367907999999</v>
      </c>
    </row>
    <row r="37" spans="1:10">
      <c r="A37" s="421" t="s">
        <v>273</v>
      </c>
      <c r="B37" s="422">
        <v>1.408218E-2</v>
      </c>
      <c r="C37" s="422">
        <v>1492.87497796</v>
      </c>
      <c r="D37" s="422">
        <v>864.31540960000007</v>
      </c>
      <c r="E37" s="422">
        <v>2527.4057942700001</v>
      </c>
      <c r="F37" s="422">
        <v>749.33251710000002</v>
      </c>
      <c r="G37" s="422"/>
      <c r="H37" s="422"/>
      <c r="I37" s="422"/>
      <c r="J37" s="423">
        <v>1.53887058</v>
      </c>
    </row>
    <row r="38" spans="1:10">
      <c r="A38" s="418" t="s">
        <v>274</v>
      </c>
      <c r="B38" s="419">
        <v>14398.705379181201</v>
      </c>
      <c r="C38" s="419">
        <v>33853.959578235001</v>
      </c>
      <c r="D38" s="419">
        <v>34463.704163733899</v>
      </c>
      <c r="E38" s="419">
        <v>34013.512118995801</v>
      </c>
      <c r="F38" s="419">
        <v>16125.967771009</v>
      </c>
      <c r="G38" s="419">
        <v>38608.1207032897</v>
      </c>
      <c r="H38" s="419">
        <v>34425.594314356793</v>
      </c>
      <c r="I38" s="419">
        <v>37701.215274001399</v>
      </c>
      <c r="J38" s="420">
        <v>21362.620867241094</v>
      </c>
    </row>
    <row r="39" spans="1:10">
      <c r="A39" s="421" t="s">
        <v>272</v>
      </c>
      <c r="B39" s="422">
        <v>57544.812405750803</v>
      </c>
      <c r="C39" s="422">
        <v>117683.278694482</v>
      </c>
      <c r="D39" s="422">
        <v>133344.92763588199</v>
      </c>
      <c r="E39" s="422">
        <v>160360.99790415799</v>
      </c>
      <c r="F39" s="422">
        <v>45706.213028179896</v>
      </c>
      <c r="G39" s="422">
        <v>76754.5435294161</v>
      </c>
      <c r="H39" s="422">
        <v>107982.522086518</v>
      </c>
      <c r="I39" s="422">
        <v>135787.08938295901</v>
      </c>
      <c r="J39" s="423">
        <v>48625.015628917099</v>
      </c>
    </row>
    <row r="40" spans="1:10">
      <c r="A40" s="421" t="s">
        <v>250</v>
      </c>
      <c r="B40" s="422">
        <v>1439.3910145899999</v>
      </c>
      <c r="C40" s="422">
        <v>3312.01557546</v>
      </c>
      <c r="D40" s="422">
        <v>2979.4145049100002</v>
      </c>
      <c r="E40" s="422">
        <v>3051.5807767900001</v>
      </c>
      <c r="F40" s="422">
        <v>3341.1193062999996</v>
      </c>
      <c r="G40" s="422">
        <v>3115.9248671700002</v>
      </c>
      <c r="H40" s="422">
        <v>19781.323700520003</v>
      </c>
      <c r="I40" s="422">
        <v>56523.456978840004</v>
      </c>
      <c r="J40" s="423">
        <v>77050.96692086001</v>
      </c>
    </row>
    <row r="41" spans="1:10">
      <c r="A41" s="421" t="s">
        <v>273</v>
      </c>
      <c r="B41" s="422">
        <v>1823.5290394747999</v>
      </c>
      <c r="C41" s="422">
        <v>13674.99177362</v>
      </c>
      <c r="D41" s="422">
        <v>5022.0076711299998</v>
      </c>
      <c r="E41" s="422">
        <v>4679.2469231500108</v>
      </c>
      <c r="F41" s="422">
        <v>1699.72445939</v>
      </c>
      <c r="G41" s="422">
        <v>22927.340960129997</v>
      </c>
      <c r="H41" s="422">
        <v>22946.293599889999</v>
      </c>
      <c r="I41" s="422">
        <v>9266.5176291900007</v>
      </c>
      <c r="J41" s="423">
        <v>284.84239149000001</v>
      </c>
    </row>
    <row r="42" spans="1:10">
      <c r="A42" s="436" t="s">
        <v>198</v>
      </c>
      <c r="B42" s="419">
        <v>60807.732459815605</v>
      </c>
      <c r="C42" s="419">
        <v>134670.286043562</v>
      </c>
      <c r="D42" s="419">
        <v>141346.349811922</v>
      </c>
      <c r="E42" s="419">
        <v>168091.825604098</v>
      </c>
      <c r="F42" s="419">
        <v>50747.056793869895</v>
      </c>
      <c r="G42" s="419">
        <v>102797.8093567161</v>
      </c>
      <c r="H42" s="419">
        <v>150710.139386928</v>
      </c>
      <c r="I42" s="419">
        <v>201577.063990989</v>
      </c>
      <c r="J42" s="420">
        <v>125960.8249412671</v>
      </c>
    </row>
    <row r="43" spans="1:10">
      <c r="A43" s="421" t="s">
        <v>254</v>
      </c>
      <c r="B43" s="422">
        <v>20275.511842299202</v>
      </c>
      <c r="C43" s="422">
        <v>43357.941110890795</v>
      </c>
      <c r="D43" s="422">
        <v>42906.244821592896</v>
      </c>
      <c r="E43" s="422">
        <v>68553.626593771609</v>
      </c>
      <c r="F43" s="422">
        <v>19045.901799556301</v>
      </c>
      <c r="G43" s="422">
        <v>20933.267696353199</v>
      </c>
      <c r="H43" s="422">
        <v>70176.654738498488</v>
      </c>
      <c r="I43" s="422">
        <v>65084.559566264797</v>
      </c>
      <c r="J43" s="423">
        <v>24648.576542189199</v>
      </c>
    </row>
    <row r="44" spans="1:10">
      <c r="A44" s="421" t="s">
        <v>255</v>
      </c>
      <c r="B44" s="422">
        <v>368303.65485143103</v>
      </c>
      <c r="C44" s="422">
        <v>570443.90675145807</v>
      </c>
      <c r="D44" s="422">
        <v>637628.329473558</v>
      </c>
      <c r="E44" s="422">
        <v>675553.74591037002</v>
      </c>
      <c r="F44" s="422">
        <v>408994.61179448495</v>
      </c>
      <c r="G44" s="422">
        <v>481156.80413615401</v>
      </c>
      <c r="H44" s="422">
        <v>618921.84544559207</v>
      </c>
      <c r="I44" s="422">
        <v>606311.54515240504</v>
      </c>
      <c r="J44" s="423">
        <v>395688.18349169299</v>
      </c>
    </row>
    <row r="45" spans="1:10">
      <c r="A45" s="421" t="s">
        <v>256</v>
      </c>
      <c r="B45" s="422">
        <v>672615.9900471</v>
      </c>
      <c r="C45" s="422">
        <v>674777.38982265198</v>
      </c>
      <c r="D45" s="422">
        <v>783361.41397289396</v>
      </c>
      <c r="E45" s="422">
        <v>749753.95829793997</v>
      </c>
      <c r="F45" s="422">
        <v>692824.72520838003</v>
      </c>
      <c r="G45" s="422">
        <v>725832.80052926508</v>
      </c>
      <c r="H45" s="422">
        <v>736337.01295690599</v>
      </c>
      <c r="I45" s="422">
        <v>732915.47172996996</v>
      </c>
      <c r="J45" s="423">
        <v>704137.38149462698</v>
      </c>
    </row>
    <row r="46" spans="1:10">
      <c r="A46" s="421" t="s">
        <v>257</v>
      </c>
      <c r="B46" s="422">
        <v>439280.57295256504</v>
      </c>
      <c r="C46" s="422">
        <v>442957.44204342802</v>
      </c>
      <c r="D46" s="422">
        <v>460523.095453449</v>
      </c>
      <c r="E46" s="422">
        <v>455178.14267754799</v>
      </c>
      <c r="F46" s="422">
        <v>449658.15173823998</v>
      </c>
      <c r="G46" s="422">
        <v>442387.76929452299</v>
      </c>
      <c r="H46" s="422">
        <v>457691.55963657598</v>
      </c>
      <c r="I46" s="422">
        <v>450123.96712424804</v>
      </c>
      <c r="J46" s="423">
        <v>441064.952960664</v>
      </c>
    </row>
    <row r="47" spans="1:10">
      <c r="A47" s="421" t="s">
        <v>250</v>
      </c>
      <c r="B47" s="422">
        <v>87853.907516435691</v>
      </c>
      <c r="C47" s="422">
        <v>99565.44770496311</v>
      </c>
      <c r="D47" s="422">
        <v>115237.463208834</v>
      </c>
      <c r="E47" s="422">
        <v>168544.622912486</v>
      </c>
      <c r="F47" s="422">
        <v>119050.21328042699</v>
      </c>
      <c r="G47" s="422">
        <v>97085.901313324997</v>
      </c>
      <c r="H47" s="422">
        <v>78661.713210636299</v>
      </c>
      <c r="I47" s="422">
        <v>45914.7566053435</v>
      </c>
      <c r="J47" s="423">
        <v>33011.173873181498</v>
      </c>
    </row>
    <row r="48" spans="1:10">
      <c r="A48" s="421" t="s">
        <v>273</v>
      </c>
      <c r="B48" s="422">
        <v>7713.1171021600003</v>
      </c>
      <c r="C48" s="422">
        <v>22897.211029369999</v>
      </c>
      <c r="D48" s="422">
        <v>32830.348833379998</v>
      </c>
      <c r="E48" s="422">
        <v>9239.5509627400006</v>
      </c>
      <c r="F48" s="422">
        <v>12113.56796631</v>
      </c>
      <c r="G48" s="422">
        <v>21409.665394259999</v>
      </c>
      <c r="H48" s="422">
        <v>16722.54156491</v>
      </c>
      <c r="I48" s="422">
        <v>22701.32606815</v>
      </c>
      <c r="J48" s="423">
        <v>13101.020819040001</v>
      </c>
    </row>
    <row r="49" spans="1:11" s="4" customFormat="1">
      <c r="A49" s="421" t="s">
        <v>275</v>
      </c>
      <c r="B49" s="422">
        <v>1405.8592961651402</v>
      </c>
      <c r="C49" s="422">
        <v>211.94030270585401</v>
      </c>
      <c r="D49" s="422">
        <v>56.138714361737996</v>
      </c>
      <c r="E49" s="422">
        <v>56.950218308568999</v>
      </c>
      <c r="F49" s="422"/>
      <c r="G49" s="422"/>
      <c r="H49" s="422"/>
      <c r="I49" s="422"/>
      <c r="J49" s="423"/>
    </row>
    <row r="50" spans="1:11">
      <c r="A50" s="418" t="s">
        <v>276</v>
      </c>
      <c r="B50" s="419">
        <v>1597448.6136081559</v>
      </c>
      <c r="C50" s="419">
        <v>1854211.2787654679</v>
      </c>
      <c r="D50" s="419">
        <v>2072543.0344780695</v>
      </c>
      <c r="E50" s="419">
        <v>2126880.5975731644</v>
      </c>
      <c r="F50" s="419">
        <v>1701687.1717873984</v>
      </c>
      <c r="G50" s="419">
        <v>1788806.2083638802</v>
      </c>
      <c r="H50" s="419">
        <v>1978511.3275531188</v>
      </c>
      <c r="I50" s="419">
        <v>1923051.6262463816</v>
      </c>
      <c r="J50" s="420">
        <v>1611651.2891813947</v>
      </c>
    </row>
    <row r="51" spans="1:11">
      <c r="A51" s="425" t="s">
        <v>277</v>
      </c>
      <c r="B51" s="426">
        <v>1500475.7296933951</v>
      </c>
      <c r="C51" s="426">
        <v>1731536.6797284288</v>
      </c>
      <c r="D51" s="426">
        <v>1924419.0837214941</v>
      </c>
      <c r="E51" s="426">
        <v>1949039.4734796295</v>
      </c>
      <c r="F51" s="426">
        <v>1570523.3905406613</v>
      </c>
      <c r="G51" s="426">
        <v>1670310.6416562954</v>
      </c>
      <c r="H51" s="426">
        <v>1883127.0727775723</v>
      </c>
      <c r="I51" s="426">
        <v>1854435.543572888</v>
      </c>
      <c r="J51" s="427">
        <v>1565539.0944891733</v>
      </c>
    </row>
    <row r="52" spans="1:11">
      <c r="A52" s="418" t="s">
        <v>278</v>
      </c>
      <c r="B52" s="419">
        <v>458849.00112960796</v>
      </c>
      <c r="C52" s="419">
        <v>420056.40911422699</v>
      </c>
      <c r="D52" s="419">
        <v>383320.49428381596</v>
      </c>
      <c r="E52" s="419">
        <v>376730.71996808704</v>
      </c>
      <c r="F52" s="419">
        <v>389220.436799113</v>
      </c>
      <c r="G52" s="419">
        <v>406713.00658082298</v>
      </c>
      <c r="H52" s="419">
        <v>425060.33759602305</v>
      </c>
      <c r="I52" s="419">
        <v>412096.830228879</v>
      </c>
      <c r="J52" s="420">
        <v>428814.384469599</v>
      </c>
    </row>
    <row r="53" spans="1:11">
      <c r="A53" s="421" t="s">
        <v>279</v>
      </c>
      <c r="B53" s="422">
        <v>287861.04836982</v>
      </c>
      <c r="C53" s="422">
        <v>317403.97165359004</v>
      </c>
      <c r="D53" s="422">
        <v>339235.42669846897</v>
      </c>
      <c r="E53" s="422">
        <v>359915.25078620703</v>
      </c>
      <c r="F53" s="422">
        <v>353174.68346879398</v>
      </c>
      <c r="G53" s="422">
        <v>419264.25607181003</v>
      </c>
      <c r="H53" s="422">
        <v>430212.23121410201</v>
      </c>
      <c r="I53" s="422">
        <v>411142.894233584</v>
      </c>
      <c r="J53" s="423">
        <v>336897.82908270403</v>
      </c>
    </row>
    <row r="54" spans="1:11">
      <c r="A54" s="421" t="s">
        <v>280</v>
      </c>
      <c r="B54" s="422">
        <v>291478.21700822003</v>
      </c>
      <c r="C54" s="422">
        <v>319735.99188077002</v>
      </c>
      <c r="D54" s="422">
        <v>313392.591449189</v>
      </c>
      <c r="E54" s="422">
        <v>315215.80947568099</v>
      </c>
      <c r="F54" s="422">
        <v>274710.26833617</v>
      </c>
      <c r="G54" s="422">
        <v>316421.71762810997</v>
      </c>
      <c r="H54" s="422">
        <v>351097.30694779998</v>
      </c>
      <c r="I54" s="422">
        <v>363999.23213615001</v>
      </c>
      <c r="J54" s="423">
        <v>324176.12925998005</v>
      </c>
      <c r="K54" s="1014"/>
    </row>
    <row r="55" spans="1:11">
      <c r="A55" s="421" t="s">
        <v>281</v>
      </c>
      <c r="B55" s="422">
        <v>150766.841849169</v>
      </c>
      <c r="C55" s="422">
        <v>141453.21318251401</v>
      </c>
      <c r="D55" s="422">
        <v>166260.84263399299</v>
      </c>
      <c r="E55" s="422">
        <v>165374.561021445</v>
      </c>
      <c r="F55" s="422">
        <v>167264.43348457001</v>
      </c>
      <c r="G55" s="422">
        <v>166867.84681615999</v>
      </c>
      <c r="H55" s="422">
        <v>222543.50899546</v>
      </c>
      <c r="I55" s="422">
        <v>202350.69617511999</v>
      </c>
      <c r="J55" s="423">
        <v>206764.17060978999</v>
      </c>
      <c r="K55" s="1014"/>
    </row>
    <row r="56" spans="1:11">
      <c r="A56" s="418" t="s">
        <v>282</v>
      </c>
      <c r="B56" s="419">
        <v>730106.10722720914</v>
      </c>
      <c r="C56" s="419">
        <v>778593.17671687412</v>
      </c>
      <c r="D56" s="419">
        <v>818888.86078165099</v>
      </c>
      <c r="E56" s="419">
        <v>840505.62128333305</v>
      </c>
      <c r="F56" s="419">
        <v>795149.38528953411</v>
      </c>
      <c r="G56" s="419">
        <v>902553.8205160799</v>
      </c>
      <c r="H56" s="419">
        <v>1003853.047157362</v>
      </c>
      <c r="I56" s="419">
        <v>977492.82254485402</v>
      </c>
      <c r="J56" s="420">
        <v>867838.12895247398</v>
      </c>
    </row>
    <row r="57" spans="1:11">
      <c r="A57" s="421" t="s">
        <v>259</v>
      </c>
      <c r="B57" s="422">
        <v>20163.970554609998</v>
      </c>
      <c r="C57" s="422">
        <v>39905.468353670003</v>
      </c>
      <c r="D57" s="422">
        <v>24262.707695459998</v>
      </c>
      <c r="E57" s="422">
        <v>49596.905787470001</v>
      </c>
      <c r="F57" s="422">
        <v>24108.704757420001</v>
      </c>
      <c r="G57" s="422">
        <v>29046.609319109997</v>
      </c>
      <c r="H57" s="422">
        <v>27429.206392429998</v>
      </c>
      <c r="I57" s="422">
        <v>17748.45213908</v>
      </c>
      <c r="J57" s="423">
        <v>14141.54164813</v>
      </c>
    </row>
    <row r="58" spans="1:11">
      <c r="A58" s="421" t="s">
        <v>260</v>
      </c>
      <c r="B58" s="422">
        <v>14405.238712750001</v>
      </c>
      <c r="C58" s="422">
        <v>17077.017257040003</v>
      </c>
      <c r="D58" s="422">
        <v>17688.309757520001</v>
      </c>
      <c r="E58" s="422">
        <v>17682.454345810002</v>
      </c>
      <c r="F58" s="422">
        <v>20526.752811670001</v>
      </c>
      <c r="G58" s="422">
        <v>17636.733182999997</v>
      </c>
      <c r="H58" s="422">
        <v>19797.381110119997</v>
      </c>
      <c r="I58" s="422">
        <v>20235.864234919998</v>
      </c>
      <c r="J58" s="423">
        <v>19557.970346159997</v>
      </c>
    </row>
    <row r="59" spans="1:11">
      <c r="A59" s="421" t="s">
        <v>261</v>
      </c>
      <c r="B59" s="422">
        <v>118173.09366345299</v>
      </c>
      <c r="C59" s="422">
        <v>163485.747895009</v>
      </c>
      <c r="D59" s="422">
        <v>296472.50380104297</v>
      </c>
      <c r="E59" s="422">
        <v>327921.817734421</v>
      </c>
      <c r="F59" s="422">
        <v>238047.58706551598</v>
      </c>
      <c r="G59" s="422">
        <v>184290.94115296798</v>
      </c>
      <c r="H59" s="422">
        <v>194030.568713065</v>
      </c>
      <c r="I59" s="422">
        <v>209888.453477626</v>
      </c>
      <c r="J59" s="423">
        <v>204176.43003798698</v>
      </c>
    </row>
    <row r="60" spans="1:11">
      <c r="A60" s="421" t="s">
        <v>283</v>
      </c>
      <c r="B60" s="422">
        <v>5720.8515557600003</v>
      </c>
      <c r="C60" s="422">
        <v>6727.8100538899998</v>
      </c>
      <c r="D60" s="422">
        <v>6860.44651092</v>
      </c>
      <c r="E60" s="422">
        <v>6810.17628909</v>
      </c>
      <c r="F60" s="422">
        <v>172.10523248000001</v>
      </c>
      <c r="G60" s="422">
        <v>214.99366907999999</v>
      </c>
      <c r="H60" s="422">
        <v>133.69744349000001</v>
      </c>
      <c r="I60" s="422">
        <v>147.58903336999998</v>
      </c>
      <c r="J60" s="423">
        <v>100.34348110000001</v>
      </c>
    </row>
    <row r="61" spans="1:11">
      <c r="A61" s="418" t="s">
        <v>284</v>
      </c>
      <c r="B61" s="419">
        <v>158463.15448657301</v>
      </c>
      <c r="C61" s="419">
        <v>227196.04355960901</v>
      </c>
      <c r="D61" s="419">
        <v>345283.96776494297</v>
      </c>
      <c r="E61" s="419">
        <v>402011.354156791</v>
      </c>
      <c r="F61" s="419">
        <v>282855.14986708597</v>
      </c>
      <c r="G61" s="419">
        <v>231189.27732415797</v>
      </c>
      <c r="H61" s="419">
        <v>241390.85365910499</v>
      </c>
      <c r="I61" s="419">
        <v>248020.35888499598</v>
      </c>
      <c r="J61" s="420">
        <v>237976.28551337699</v>
      </c>
    </row>
    <row r="62" spans="1:11">
      <c r="A62" s="418" t="s">
        <v>285</v>
      </c>
      <c r="B62" s="419">
        <v>96.570718999999997</v>
      </c>
      <c r="C62" s="419">
        <v>91.895498000000003</v>
      </c>
      <c r="D62" s="419">
        <v>92.917339000000013</v>
      </c>
      <c r="E62" s="419">
        <v>89.324730000000002</v>
      </c>
      <c r="F62" s="419">
        <v>84.540809999999993</v>
      </c>
      <c r="G62" s="419">
        <v>115.8695211</v>
      </c>
      <c r="H62" s="419">
        <v>121.25533109999999</v>
      </c>
      <c r="I62" s="419">
        <v>137.6597151</v>
      </c>
      <c r="J62" s="420">
        <v>143.49729909999999</v>
      </c>
    </row>
    <row r="63" spans="1:11">
      <c r="A63" s="418" t="s">
        <v>286</v>
      </c>
      <c r="B63" s="419">
        <v>62283.690097801402</v>
      </c>
      <c r="C63" s="419">
        <v>102537.880385804</v>
      </c>
      <c r="D63" s="419">
        <v>95326.690053264203</v>
      </c>
      <c r="E63" s="419">
        <v>100787.72621617299</v>
      </c>
      <c r="F63" s="419">
        <v>64000.994808581003</v>
      </c>
      <c r="G63" s="419">
        <v>88472.546080026601</v>
      </c>
      <c r="H63" s="419">
        <v>98323.118244740093</v>
      </c>
      <c r="I63" s="419">
        <v>79579.041080224401</v>
      </c>
      <c r="J63" s="420">
        <v>63008.993500288598</v>
      </c>
    </row>
    <row r="64" spans="1:11" ht="13.5" thickBot="1">
      <c r="A64" s="431" t="s">
        <v>200</v>
      </c>
      <c r="B64" s="432">
        <v>28548.70224359</v>
      </c>
      <c r="C64" s="432">
        <v>28724.346113839998</v>
      </c>
      <c r="D64" s="432">
        <v>28940.821869830001</v>
      </c>
      <c r="E64" s="432">
        <v>29808.283833369998</v>
      </c>
      <c r="F64" s="432">
        <v>28766.785490860002</v>
      </c>
      <c r="G64" s="432">
        <v>29405.108802809998</v>
      </c>
      <c r="H64" s="432">
        <v>30366.613494310001</v>
      </c>
      <c r="I64" s="432">
        <v>36337.43791167</v>
      </c>
      <c r="J64" s="433">
        <v>29686.929088959998</v>
      </c>
      <c r="K64" s="1014"/>
    </row>
    <row r="65" spans="1:10">
      <c r="A65" s="418" t="s">
        <v>287</v>
      </c>
      <c r="B65" s="419">
        <v>3111002.2773509342</v>
      </c>
      <c r="C65" s="419">
        <v>3579935.2757756189</v>
      </c>
      <c r="D65" s="419">
        <v>3920206.8405462294</v>
      </c>
      <c r="E65" s="419">
        <v>4078918.9654840119</v>
      </c>
      <c r="F65" s="419">
        <v>3328637.489417451</v>
      </c>
      <c r="G65" s="419">
        <v>3588661.7672488834</v>
      </c>
      <c r="H65" s="419">
        <v>3962762.2867370439</v>
      </c>
      <c r="I65" s="419">
        <v>3915994.0558770956</v>
      </c>
      <c r="J65" s="437">
        <v>3386442.9538137023</v>
      </c>
    </row>
    <row r="66" spans="1:10" ht="13.5" thickBot="1">
      <c r="A66" s="431" t="s">
        <v>288</v>
      </c>
      <c r="B66" s="432">
        <v>193228.22163858701</v>
      </c>
      <c r="C66" s="432">
        <v>186222.303789695</v>
      </c>
      <c r="D66" s="432">
        <v>192434.25408904601</v>
      </c>
      <c r="E66" s="432">
        <v>197761.95731387401</v>
      </c>
      <c r="F66" s="432">
        <v>204141.018028041</v>
      </c>
      <c r="G66" s="432">
        <v>213099.202649602</v>
      </c>
      <c r="H66" s="432">
        <v>209349.80781978299</v>
      </c>
      <c r="I66" s="432">
        <v>217670.587225436</v>
      </c>
      <c r="J66" s="433">
        <v>221774.615055139</v>
      </c>
    </row>
    <row r="67" spans="1:10">
      <c r="A67" s="438" t="s">
        <v>289</v>
      </c>
      <c r="B67" s="439">
        <v>3304230.4989895211</v>
      </c>
      <c r="C67" s="439">
        <v>3766157.5795653136</v>
      </c>
      <c r="D67" s="439">
        <v>4112641.0946352752</v>
      </c>
      <c r="E67" s="439">
        <v>4276680.9227978857</v>
      </c>
      <c r="F67" s="439">
        <v>3532778.5074454919</v>
      </c>
      <c r="G67" s="439">
        <v>3801760.9698984851</v>
      </c>
      <c r="H67" s="439">
        <v>4172112.0945568271</v>
      </c>
      <c r="I67" s="439">
        <v>4133664.6431025318</v>
      </c>
      <c r="J67" s="420">
        <v>3608217.568868841</v>
      </c>
    </row>
    <row r="68" spans="1:10" ht="6" customHeight="1"/>
    <row r="69" spans="1:10">
      <c r="A69" s="1177" t="s">
        <v>906</v>
      </c>
      <c r="B69" s="1177"/>
      <c r="C69" s="1177"/>
      <c r="D69" s="1177"/>
      <c r="E69" s="1177"/>
      <c r="F69" s="1177"/>
      <c r="G69" s="1177"/>
      <c r="H69" s="1177"/>
      <c r="I69" s="1177"/>
    </row>
    <row r="70" spans="1:10" ht="6.75" customHeight="1"/>
    <row r="71" spans="1:10" ht="15">
      <c r="A71" s="54" t="s">
        <v>321</v>
      </c>
    </row>
    <row r="72" spans="1:10">
      <c r="A72" s="122"/>
      <c r="B72" s="833" t="s">
        <v>322</v>
      </c>
      <c r="C72" s="833" t="s">
        <v>323</v>
      </c>
      <c r="D72" s="833" t="s">
        <v>324</v>
      </c>
      <c r="E72" s="833" t="s">
        <v>325</v>
      </c>
      <c r="F72" s="833" t="s">
        <v>322</v>
      </c>
      <c r="G72" s="833" t="s">
        <v>323</v>
      </c>
      <c r="H72" s="833" t="s">
        <v>324</v>
      </c>
      <c r="I72" s="833" t="s">
        <v>325</v>
      </c>
      <c r="J72" s="833" t="s">
        <v>322</v>
      </c>
    </row>
    <row r="73" spans="1:10">
      <c r="A73" s="123" t="s">
        <v>141</v>
      </c>
      <c r="B73" s="124">
        <v>2021</v>
      </c>
      <c r="C73" s="124">
        <v>2022</v>
      </c>
      <c r="D73" s="124">
        <v>2022</v>
      </c>
      <c r="E73" s="124">
        <v>2022</v>
      </c>
      <c r="F73" s="124">
        <v>2022</v>
      </c>
      <c r="G73" s="124">
        <v>2023</v>
      </c>
      <c r="H73" s="124">
        <v>2023</v>
      </c>
      <c r="I73" s="124">
        <v>2023</v>
      </c>
      <c r="J73" s="124">
        <v>2023</v>
      </c>
    </row>
    <row r="74" spans="1:10">
      <c r="A74" s="139" t="s">
        <v>142</v>
      </c>
      <c r="B74" s="140">
        <v>1846.36177796948</v>
      </c>
      <c r="C74" s="140">
        <v>1931.4097382795501</v>
      </c>
      <c r="D74" s="140">
        <v>1994.5195332365001</v>
      </c>
      <c r="E74" s="140">
        <v>2119.0195273200197</v>
      </c>
      <c r="F74" s="140">
        <v>2065.2707606088402</v>
      </c>
      <c r="G74" s="140">
        <v>2072.7958736922201</v>
      </c>
      <c r="H74" s="140">
        <v>2142.5011679310001</v>
      </c>
      <c r="I74" s="140">
        <v>2116.0433800843798</v>
      </c>
      <c r="J74" s="152">
        <v>2101.1805016451499</v>
      </c>
    </row>
    <row r="75" spans="1:10">
      <c r="A75" s="141" t="s">
        <v>273</v>
      </c>
      <c r="B75" s="142">
        <v>81.274494405029998</v>
      </c>
      <c r="C75" s="142">
        <v>100.32357738189999</v>
      </c>
      <c r="D75" s="142">
        <v>92.514117350410004</v>
      </c>
      <c r="E75" s="142">
        <v>139.31929026001001</v>
      </c>
      <c r="F75" s="142">
        <v>105.95957537219999</v>
      </c>
      <c r="G75" s="142">
        <v>119.22392275591999</v>
      </c>
      <c r="H75" s="142">
        <v>157.94542249867001</v>
      </c>
      <c r="I75" s="142">
        <v>167.43347000360998</v>
      </c>
      <c r="J75" s="153">
        <v>163.25426671531</v>
      </c>
    </row>
    <row r="76" spans="1:10">
      <c r="A76" s="143" t="s">
        <v>326</v>
      </c>
      <c r="B76" s="144">
        <v>1765.08728356445</v>
      </c>
      <c r="C76" s="144">
        <v>1831.0861608976502</v>
      </c>
      <c r="D76" s="144">
        <v>1902.0054158860901</v>
      </c>
      <c r="E76" s="144">
        <v>1979.7002370600098</v>
      </c>
      <c r="F76" s="144">
        <v>1959.3111852366401</v>
      </c>
      <c r="G76" s="144">
        <v>1953.5719509363</v>
      </c>
      <c r="H76" s="144">
        <v>1984.55574543233</v>
      </c>
      <c r="I76" s="144">
        <v>1948.6099100807699</v>
      </c>
      <c r="J76" s="154">
        <v>1937.9262349298399</v>
      </c>
    </row>
    <row r="77" spans="1:10">
      <c r="A77" s="139" t="s">
        <v>199</v>
      </c>
      <c r="B77" s="140">
        <v>1597.44861360816</v>
      </c>
      <c r="C77" s="140">
        <v>1854.2112787654701</v>
      </c>
      <c r="D77" s="140">
        <v>2072.5430344780702</v>
      </c>
      <c r="E77" s="140">
        <v>2126.8805975731598</v>
      </c>
      <c r="F77" s="140">
        <v>1701.6871717874001</v>
      </c>
      <c r="G77" s="140">
        <v>1788.8062083638799</v>
      </c>
      <c r="H77" s="140">
        <v>1978.5113275531198</v>
      </c>
      <c r="I77" s="140">
        <v>1923.05162624638</v>
      </c>
      <c r="J77" s="152">
        <v>1611.65128918139</v>
      </c>
    </row>
    <row r="78" spans="1:10">
      <c r="A78" s="141" t="s">
        <v>273</v>
      </c>
      <c r="B78" s="120">
        <v>7.71311710216</v>
      </c>
      <c r="C78" s="120">
        <v>22.897211029369998</v>
      </c>
      <c r="D78" s="120">
        <v>32.83034883338</v>
      </c>
      <c r="E78" s="120">
        <v>9.239550962740001</v>
      </c>
      <c r="F78" s="120">
        <v>12.113567966310001</v>
      </c>
      <c r="G78" s="120">
        <v>21.409665394259999</v>
      </c>
      <c r="H78" s="120">
        <v>16.722541564909999</v>
      </c>
      <c r="I78" s="120">
        <v>22.701326068149999</v>
      </c>
      <c r="J78" s="125">
        <v>13.10102081904</v>
      </c>
    </row>
    <row r="79" spans="1:10">
      <c r="A79" s="143" t="s">
        <v>327</v>
      </c>
      <c r="B79" s="127">
        <v>1589.7354965060001</v>
      </c>
      <c r="C79" s="127">
        <v>1831.3140677361</v>
      </c>
      <c r="D79" s="127">
        <v>2039.7126856446903</v>
      </c>
      <c r="E79" s="127">
        <v>2117.6410466104198</v>
      </c>
      <c r="F79" s="127">
        <v>1689.57360382109</v>
      </c>
      <c r="G79" s="127">
        <v>1767.39654296962</v>
      </c>
      <c r="H79" s="127">
        <v>1961.7887859882098</v>
      </c>
      <c r="I79" s="127">
        <v>1900.3503001782301</v>
      </c>
      <c r="J79" s="136">
        <v>1598.5502683623499</v>
      </c>
    </row>
    <row r="80" spans="1:10">
      <c r="A80" s="145" t="s">
        <v>328</v>
      </c>
      <c r="B80" s="146">
        <v>1.1103024921088109</v>
      </c>
      <c r="C80" s="146">
        <v>0.99987555010772589</v>
      </c>
      <c r="D80" s="146">
        <v>0.93248692782676146</v>
      </c>
      <c r="E80" s="146">
        <v>0.93486109944307916</v>
      </c>
      <c r="F80" s="146">
        <v>1.1596483164779086</v>
      </c>
      <c r="G80" s="146">
        <v>1.1053387869899665</v>
      </c>
      <c r="H80" s="146">
        <v>1.0116052041925869</v>
      </c>
      <c r="I80" s="146">
        <v>1.0253951126263476</v>
      </c>
      <c r="J80" s="155">
        <v>1.2123023424938442</v>
      </c>
    </row>
    <row r="82" spans="1:9" ht="12.75" customHeight="1">
      <c r="A82" s="1"/>
      <c r="B82" s="1"/>
      <c r="C82" s="1"/>
      <c r="D82" s="1"/>
      <c r="E82" s="1"/>
      <c r="F82" s="1"/>
      <c r="G82" s="1"/>
      <c r="H82" s="1"/>
      <c r="I82" s="1"/>
    </row>
  </sheetData>
  <mergeCells count="1">
    <mergeCell ref="A69:I69"/>
  </mergeCells>
  <phoneticPr fontId="8" type="noConversion"/>
  <pageMargins left="0.70866141732283472" right="0.70866141732283472" top="0.55118110236220474" bottom="0.39370078740157483"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L55"/>
  <sheetViews>
    <sheetView showGridLines="0" zoomScaleNormal="100" zoomScaleSheetLayoutView="100" zoomScalePageLayoutView="40" workbookViewId="0"/>
  </sheetViews>
  <sheetFormatPr defaultColWidth="9.28515625" defaultRowHeight="12"/>
  <cols>
    <col min="1" max="1" width="38.28515625" style="34" customWidth="1"/>
    <col min="2" max="2" width="9.7109375" style="34" bestFit="1" customWidth="1"/>
    <col min="3" max="8" width="8.28515625" style="34" bestFit="1" customWidth="1"/>
    <col min="9" max="9" width="7.28515625" style="34" bestFit="1" customWidth="1"/>
    <col min="10" max="10" width="8.28515625" style="34" bestFit="1" customWidth="1"/>
    <col min="11" max="11" width="9.7109375" style="34" customWidth="1"/>
    <col min="12" max="12" width="9.7109375" style="34" bestFit="1" customWidth="1"/>
    <col min="13" max="16384" width="9.28515625" style="2"/>
  </cols>
  <sheetData>
    <row r="1" spans="1:12" ht="15">
      <c r="A1" s="54" t="s">
        <v>290</v>
      </c>
    </row>
    <row r="2" spans="1:12">
      <c r="A2" s="519" t="s">
        <v>1150</v>
      </c>
    </row>
    <row r="3" spans="1:12">
      <c r="A3" s="133"/>
    </row>
    <row r="4" spans="1:12" s="7" customFormat="1" ht="24">
      <c r="A4" s="520" t="s">
        <v>109</v>
      </c>
      <c r="B4" s="291" t="s">
        <v>291</v>
      </c>
      <c r="C4" s="291" t="s">
        <v>292</v>
      </c>
      <c r="D4" s="291" t="s">
        <v>293</v>
      </c>
      <c r="E4" s="291" t="s">
        <v>294</v>
      </c>
      <c r="F4" s="291" t="s">
        <v>295</v>
      </c>
      <c r="G4" s="291" t="s">
        <v>296</v>
      </c>
      <c r="H4" s="291" t="s">
        <v>297</v>
      </c>
      <c r="I4" s="291" t="s">
        <v>298</v>
      </c>
      <c r="J4" s="291" t="s">
        <v>299</v>
      </c>
      <c r="K4" s="291" t="s">
        <v>300</v>
      </c>
      <c r="L4" s="291" t="s">
        <v>301</v>
      </c>
    </row>
    <row r="5" spans="1:12">
      <c r="A5" s="521" t="s">
        <v>248</v>
      </c>
      <c r="B5" s="522">
        <v>312373</v>
      </c>
      <c r="C5" s="522">
        <v>0</v>
      </c>
      <c r="D5" s="522">
        <v>0</v>
      </c>
      <c r="E5" s="522">
        <v>0</v>
      </c>
      <c r="F5" s="522">
        <v>0</v>
      </c>
      <c r="G5" s="522">
        <v>0</v>
      </c>
      <c r="H5" s="522">
        <v>0</v>
      </c>
      <c r="I5" s="522">
        <v>0</v>
      </c>
      <c r="J5" s="522">
        <v>0</v>
      </c>
      <c r="K5" s="522">
        <v>0</v>
      </c>
      <c r="L5" s="522">
        <v>312373</v>
      </c>
    </row>
    <row r="6" spans="1:12">
      <c r="A6" s="523" t="s">
        <v>302</v>
      </c>
      <c r="B6" s="384">
        <v>94900</v>
      </c>
      <c r="C6" s="384">
        <v>2791</v>
      </c>
      <c r="D6" s="384">
        <v>0</v>
      </c>
      <c r="E6" s="384">
        <v>0</v>
      </c>
      <c r="F6" s="384">
        <v>0</v>
      </c>
      <c r="G6" s="384">
        <v>0</v>
      </c>
      <c r="H6" s="384">
        <v>0</v>
      </c>
      <c r="I6" s="384">
        <v>0</v>
      </c>
      <c r="J6" s="384">
        <v>0</v>
      </c>
      <c r="K6" s="384">
        <v>0</v>
      </c>
      <c r="L6" s="384">
        <v>97691</v>
      </c>
    </row>
    <row r="7" spans="1:12">
      <c r="A7" s="524" t="s">
        <v>303</v>
      </c>
      <c r="B7" s="457">
        <v>0</v>
      </c>
      <c r="C7" s="457">
        <v>992</v>
      </c>
      <c r="D7" s="457">
        <v>0</v>
      </c>
      <c r="E7" s="457">
        <v>0</v>
      </c>
      <c r="F7" s="457">
        <v>0</v>
      </c>
      <c r="G7" s="457">
        <v>0</v>
      </c>
      <c r="H7" s="457">
        <v>0</v>
      </c>
      <c r="I7" s="457">
        <v>0</v>
      </c>
      <c r="J7" s="457">
        <v>0</v>
      </c>
      <c r="K7" s="457">
        <v>0</v>
      </c>
      <c r="L7" s="457">
        <v>992</v>
      </c>
    </row>
    <row r="8" spans="1:12">
      <c r="A8" s="525" t="s">
        <v>304</v>
      </c>
      <c r="B8" s="518">
        <v>11575</v>
      </c>
      <c r="C8" s="518">
        <v>57057</v>
      </c>
      <c r="D8" s="518">
        <v>4086</v>
      </c>
      <c r="E8" s="518">
        <v>3246</v>
      </c>
      <c r="F8" s="518">
        <v>3522</v>
      </c>
      <c r="G8" s="518">
        <v>1914</v>
      </c>
      <c r="H8" s="518">
        <v>2023</v>
      </c>
      <c r="I8" s="518">
        <v>256</v>
      </c>
      <c r="J8" s="518">
        <v>450</v>
      </c>
      <c r="K8" s="518">
        <v>0</v>
      </c>
      <c r="L8" s="384">
        <v>84128</v>
      </c>
    </row>
    <row r="9" spans="1:12">
      <c r="A9" s="526" t="s">
        <v>303</v>
      </c>
      <c r="B9" s="516">
        <v>59</v>
      </c>
      <c r="C9" s="516">
        <v>52501</v>
      </c>
      <c r="D9" s="516">
        <v>993</v>
      </c>
      <c r="E9" s="516">
        <v>0</v>
      </c>
      <c r="F9" s="516">
        <v>0</v>
      </c>
      <c r="G9" s="516">
        <v>0</v>
      </c>
      <c r="H9" s="516">
        <v>0</v>
      </c>
      <c r="I9" s="516">
        <v>0</v>
      </c>
      <c r="J9" s="516">
        <v>450</v>
      </c>
      <c r="K9" s="516">
        <v>0</v>
      </c>
      <c r="L9" s="457">
        <v>54003</v>
      </c>
    </row>
    <row r="10" spans="1:12">
      <c r="A10" s="525" t="s">
        <v>142</v>
      </c>
      <c r="B10" s="518">
        <v>73495</v>
      </c>
      <c r="C10" s="518">
        <v>307133</v>
      </c>
      <c r="D10" s="518">
        <v>129429</v>
      </c>
      <c r="E10" s="518">
        <v>94866</v>
      </c>
      <c r="F10" s="518">
        <v>198348</v>
      </c>
      <c r="G10" s="518">
        <v>239960</v>
      </c>
      <c r="H10" s="518">
        <v>343515</v>
      </c>
      <c r="I10" s="518">
        <v>87119</v>
      </c>
      <c r="J10" s="518">
        <v>627316</v>
      </c>
      <c r="K10" s="518">
        <v>0</v>
      </c>
      <c r="L10" s="384">
        <v>2101181</v>
      </c>
    </row>
    <row r="11" spans="1:12">
      <c r="A11" s="526" t="s">
        <v>303</v>
      </c>
      <c r="B11" s="516">
        <v>0</v>
      </c>
      <c r="C11" s="516">
        <v>221834</v>
      </c>
      <c r="D11" s="516">
        <v>8480</v>
      </c>
      <c r="E11" s="516">
        <v>0</v>
      </c>
      <c r="F11" s="516">
        <v>0</v>
      </c>
      <c r="G11" s="516">
        <v>0</v>
      </c>
      <c r="H11" s="516">
        <v>0</v>
      </c>
      <c r="I11" s="516">
        <v>0</v>
      </c>
      <c r="J11" s="516">
        <v>0</v>
      </c>
      <c r="K11" s="516">
        <v>0</v>
      </c>
      <c r="L11" s="457">
        <v>230314</v>
      </c>
    </row>
    <row r="12" spans="1:12">
      <c r="A12" s="526" t="s">
        <v>254</v>
      </c>
      <c r="B12" s="516">
        <v>500</v>
      </c>
      <c r="C12" s="516">
        <v>6276</v>
      </c>
      <c r="D12" s="516">
        <v>782</v>
      </c>
      <c r="E12" s="516">
        <v>2551</v>
      </c>
      <c r="F12" s="516">
        <v>1292</v>
      </c>
      <c r="G12" s="516">
        <v>3655</v>
      </c>
      <c r="H12" s="516">
        <v>6074</v>
      </c>
      <c r="I12" s="516">
        <v>3478</v>
      </c>
      <c r="J12" s="516">
        <v>1551</v>
      </c>
      <c r="K12" s="516">
        <v>0</v>
      </c>
      <c r="L12" s="457">
        <v>26159</v>
      </c>
    </row>
    <row r="13" spans="1:12">
      <c r="A13" s="526" t="s">
        <v>257</v>
      </c>
      <c r="B13" s="516">
        <v>6662</v>
      </c>
      <c r="C13" s="516">
        <v>6258</v>
      </c>
      <c r="D13" s="516">
        <v>10202</v>
      </c>
      <c r="E13" s="516">
        <v>13938</v>
      </c>
      <c r="F13" s="516">
        <v>20830</v>
      </c>
      <c r="G13" s="516">
        <v>15307</v>
      </c>
      <c r="H13" s="516">
        <v>27238</v>
      </c>
      <c r="I13" s="516">
        <v>23027</v>
      </c>
      <c r="J13" s="516">
        <v>598165</v>
      </c>
      <c r="K13" s="516">
        <v>0</v>
      </c>
      <c r="L13" s="457">
        <v>721628</v>
      </c>
    </row>
    <row r="14" spans="1:12">
      <c r="A14" s="526" t="s">
        <v>255</v>
      </c>
      <c r="B14" s="516">
        <v>7362</v>
      </c>
      <c r="C14" s="516">
        <v>216833</v>
      </c>
      <c r="D14" s="516">
        <v>21201</v>
      </c>
      <c r="E14" s="516">
        <v>7521</v>
      </c>
      <c r="F14" s="516">
        <v>18336</v>
      </c>
      <c r="G14" s="516">
        <v>22620</v>
      </c>
      <c r="H14" s="516">
        <v>13600</v>
      </c>
      <c r="I14" s="516">
        <v>1402</v>
      </c>
      <c r="J14" s="516">
        <v>2012</v>
      </c>
      <c r="K14" s="516">
        <v>0</v>
      </c>
      <c r="L14" s="457">
        <v>310886</v>
      </c>
    </row>
    <row r="15" spans="1:12">
      <c r="A15" s="526" t="s">
        <v>256</v>
      </c>
      <c r="B15" s="516">
        <v>58971</v>
      </c>
      <c r="C15" s="516">
        <v>77766</v>
      </c>
      <c r="D15" s="516">
        <v>97243</v>
      </c>
      <c r="E15" s="516">
        <v>70857</v>
      </c>
      <c r="F15" s="516">
        <v>157891</v>
      </c>
      <c r="G15" s="516">
        <v>198378</v>
      </c>
      <c r="H15" s="516">
        <v>296603</v>
      </c>
      <c r="I15" s="516">
        <v>59212</v>
      </c>
      <c r="J15" s="516">
        <v>25588</v>
      </c>
      <c r="K15" s="516">
        <v>0</v>
      </c>
      <c r="L15" s="457">
        <v>1042508</v>
      </c>
    </row>
    <row r="16" spans="1:12">
      <c r="A16" s="525" t="s">
        <v>305</v>
      </c>
      <c r="B16" s="518">
        <v>0</v>
      </c>
      <c r="C16" s="518">
        <v>84174</v>
      </c>
      <c r="D16" s="518">
        <v>1765</v>
      </c>
      <c r="E16" s="518">
        <v>3171</v>
      </c>
      <c r="F16" s="518">
        <v>20906</v>
      </c>
      <c r="G16" s="518">
        <v>41842</v>
      </c>
      <c r="H16" s="518">
        <v>93629</v>
      </c>
      <c r="I16" s="518">
        <v>18419</v>
      </c>
      <c r="J16" s="518">
        <v>2442</v>
      </c>
      <c r="K16" s="518">
        <v>668147</v>
      </c>
      <c r="L16" s="384">
        <v>934496</v>
      </c>
    </row>
    <row r="17" spans="1:12">
      <c r="A17" s="526" t="s">
        <v>306</v>
      </c>
      <c r="B17" s="516">
        <v>0</v>
      </c>
      <c r="C17" s="516">
        <v>84174</v>
      </c>
      <c r="D17" s="516">
        <v>1765</v>
      </c>
      <c r="E17" s="516">
        <v>3171</v>
      </c>
      <c r="F17" s="516">
        <v>20906</v>
      </c>
      <c r="G17" s="516">
        <v>41842</v>
      </c>
      <c r="H17" s="516">
        <v>93533</v>
      </c>
      <c r="I17" s="516">
        <v>18419</v>
      </c>
      <c r="J17" s="516">
        <v>2442</v>
      </c>
      <c r="K17" s="516">
        <v>0</v>
      </c>
      <c r="L17" s="457">
        <v>266252</v>
      </c>
    </row>
    <row r="18" spans="1:12">
      <c r="A18" s="526" t="s">
        <v>260</v>
      </c>
      <c r="B18" s="516">
        <v>0</v>
      </c>
      <c r="C18" s="516">
        <v>0</v>
      </c>
      <c r="D18" s="516">
        <v>0</v>
      </c>
      <c r="E18" s="516">
        <v>0</v>
      </c>
      <c r="F18" s="516">
        <v>0</v>
      </c>
      <c r="G18" s="516">
        <v>0</v>
      </c>
      <c r="H18" s="516">
        <v>96</v>
      </c>
      <c r="I18" s="516">
        <v>0</v>
      </c>
      <c r="J18" s="516">
        <v>0</v>
      </c>
      <c r="K18" s="516">
        <v>92611</v>
      </c>
      <c r="L18" s="457">
        <v>92707</v>
      </c>
    </row>
    <row r="19" spans="1:12">
      <c r="A19" s="526" t="s">
        <v>261</v>
      </c>
      <c r="B19" s="516">
        <v>0</v>
      </c>
      <c r="C19" s="516">
        <v>0</v>
      </c>
      <c r="D19" s="516">
        <v>0</v>
      </c>
      <c r="E19" s="516">
        <v>0</v>
      </c>
      <c r="F19" s="516">
        <v>0</v>
      </c>
      <c r="G19" s="516">
        <v>0</v>
      </c>
      <c r="H19" s="516">
        <v>0</v>
      </c>
      <c r="I19" s="516">
        <v>0</v>
      </c>
      <c r="J19" s="516">
        <v>0</v>
      </c>
      <c r="K19" s="516">
        <v>183080</v>
      </c>
      <c r="L19" s="457">
        <v>183080</v>
      </c>
    </row>
    <row r="20" spans="1:12" ht="13.5" customHeight="1">
      <c r="A20" s="526" t="s">
        <v>262</v>
      </c>
      <c r="B20" s="516">
        <v>0</v>
      </c>
      <c r="C20" s="516">
        <v>0</v>
      </c>
      <c r="D20" s="516">
        <v>0</v>
      </c>
      <c r="E20" s="516">
        <v>0</v>
      </c>
      <c r="F20" s="516">
        <v>0</v>
      </c>
      <c r="G20" s="516">
        <v>0</v>
      </c>
      <c r="H20" s="516">
        <v>0</v>
      </c>
      <c r="I20" s="516">
        <v>0</v>
      </c>
      <c r="J20" s="516">
        <v>0</v>
      </c>
      <c r="K20" s="516">
        <v>392457</v>
      </c>
      <c r="L20" s="457">
        <v>392457</v>
      </c>
    </row>
    <row r="21" spans="1:12" ht="12.75" customHeight="1">
      <c r="A21" s="527" t="s">
        <v>269</v>
      </c>
      <c r="B21" s="528">
        <v>0</v>
      </c>
      <c r="C21" s="528">
        <v>14117</v>
      </c>
      <c r="D21" s="528">
        <v>182</v>
      </c>
      <c r="E21" s="528">
        <v>1266</v>
      </c>
      <c r="F21" s="528">
        <v>284</v>
      </c>
      <c r="G21" s="528">
        <v>25</v>
      </c>
      <c r="H21" s="528">
        <v>17</v>
      </c>
      <c r="I21" s="528">
        <v>0</v>
      </c>
      <c r="J21" s="528">
        <v>2110</v>
      </c>
      <c r="K21" s="528">
        <v>60347</v>
      </c>
      <c r="L21" s="459">
        <v>78349</v>
      </c>
    </row>
    <row r="22" spans="1:12" ht="12.75" thickBot="1">
      <c r="A22" s="529" t="s">
        <v>145</v>
      </c>
      <c r="B22" s="530">
        <v>492343</v>
      </c>
      <c r="C22" s="530">
        <v>465271</v>
      </c>
      <c r="D22" s="530">
        <v>135463</v>
      </c>
      <c r="E22" s="530">
        <v>102550</v>
      </c>
      <c r="F22" s="530">
        <v>223060</v>
      </c>
      <c r="G22" s="530">
        <v>283741</v>
      </c>
      <c r="H22" s="530">
        <v>439184</v>
      </c>
      <c r="I22" s="530">
        <v>105793</v>
      </c>
      <c r="J22" s="530">
        <v>632319</v>
      </c>
      <c r="K22" s="530">
        <v>728495</v>
      </c>
      <c r="L22" s="531">
        <v>3608218</v>
      </c>
    </row>
    <row r="23" spans="1:12">
      <c r="A23" s="525"/>
      <c r="B23" s="518"/>
      <c r="C23" s="518"/>
      <c r="D23" s="518"/>
      <c r="E23" s="518"/>
      <c r="F23" s="518"/>
      <c r="G23" s="518"/>
      <c r="H23" s="518"/>
      <c r="I23" s="518"/>
      <c r="J23" s="518"/>
      <c r="K23" s="518"/>
      <c r="L23" s="518"/>
    </row>
    <row r="24" spans="1:12" ht="24">
      <c r="A24" s="520"/>
      <c r="B24" s="291" t="s">
        <v>291</v>
      </c>
      <c r="C24" s="291" t="s">
        <v>292</v>
      </c>
      <c r="D24" s="291" t="s">
        <v>293</v>
      </c>
      <c r="E24" s="291" t="s">
        <v>294</v>
      </c>
      <c r="F24" s="291" t="s">
        <v>295</v>
      </c>
      <c r="G24" s="291" t="s">
        <v>296</v>
      </c>
      <c r="H24" s="291" t="s">
        <v>297</v>
      </c>
      <c r="I24" s="291" t="s">
        <v>298</v>
      </c>
      <c r="J24" s="291" t="s">
        <v>299</v>
      </c>
      <c r="K24" s="291" t="s">
        <v>300</v>
      </c>
      <c r="L24" s="291" t="s">
        <v>301</v>
      </c>
    </row>
    <row r="25" spans="1:12">
      <c r="A25" s="523" t="s">
        <v>307</v>
      </c>
      <c r="B25" s="384">
        <v>71.36839314940346</v>
      </c>
      <c r="C25" s="384">
        <v>6049.4407662999993</v>
      </c>
      <c r="D25" s="384">
        <v>14725.618432544097</v>
      </c>
      <c r="E25" s="384">
        <v>502.53187457000001</v>
      </c>
      <c r="F25" s="384">
        <v>0</v>
      </c>
      <c r="G25" s="384">
        <v>0</v>
      </c>
      <c r="H25" s="384">
        <v>0</v>
      </c>
      <c r="I25" s="384">
        <v>0</v>
      </c>
      <c r="J25" s="384">
        <v>13.661399788912457</v>
      </c>
      <c r="K25" s="384">
        <v>0</v>
      </c>
      <c r="L25" s="384">
        <v>21362.620866352408</v>
      </c>
    </row>
    <row r="26" spans="1:12">
      <c r="A26" s="523" t="s">
        <v>308</v>
      </c>
      <c r="B26" s="384">
        <v>25671.592308484993</v>
      </c>
      <c r="C26" s="384">
        <v>79218.999715071142</v>
      </c>
      <c r="D26" s="384">
        <v>5243.9445535928571</v>
      </c>
      <c r="E26" s="384">
        <v>7448.5037898400014</v>
      </c>
      <c r="F26" s="384">
        <v>5828.7375497499997</v>
      </c>
      <c r="G26" s="384">
        <v>94.688161539999996</v>
      </c>
      <c r="H26" s="384">
        <v>622.35504017000005</v>
      </c>
      <c r="I26" s="384">
        <v>1594.999269343416</v>
      </c>
      <c r="J26" s="384">
        <v>236.90541092000009</v>
      </c>
      <c r="K26" s="384">
        <v>0</v>
      </c>
      <c r="L26" s="384">
        <v>125960.72579871242</v>
      </c>
    </row>
    <row r="27" spans="1:12">
      <c r="A27" s="524" t="s">
        <v>303</v>
      </c>
      <c r="B27" s="457">
        <v>0</v>
      </c>
      <c r="C27" s="457">
        <v>77335.196592849999</v>
      </c>
      <c r="D27" s="457">
        <v>0.61222680000000007</v>
      </c>
      <c r="E27" s="457">
        <v>0</v>
      </c>
      <c r="F27" s="457">
        <v>0</v>
      </c>
      <c r="G27" s="457">
        <v>0</v>
      </c>
      <c r="H27" s="457">
        <v>0</v>
      </c>
      <c r="I27" s="457">
        <v>0</v>
      </c>
      <c r="J27" s="457">
        <v>0</v>
      </c>
      <c r="K27" s="457">
        <v>0</v>
      </c>
      <c r="L27" s="457">
        <v>77335.808819650003</v>
      </c>
    </row>
    <row r="28" spans="1:12">
      <c r="A28" s="523" t="s">
        <v>276</v>
      </c>
      <c r="B28" s="384">
        <v>1355019.2511620363</v>
      </c>
      <c r="C28" s="384">
        <v>114707.6805553569</v>
      </c>
      <c r="D28" s="384">
        <v>76160.344697650842</v>
      </c>
      <c r="E28" s="384">
        <v>34705.050377217798</v>
      </c>
      <c r="F28" s="384">
        <v>26655.743697711205</v>
      </c>
      <c r="G28" s="384">
        <v>2025.9767748277593</v>
      </c>
      <c r="H28" s="384">
        <v>1179.5298771462944</v>
      </c>
      <c r="I28" s="384">
        <v>1165.0939185183668</v>
      </c>
      <c r="J28" s="384">
        <v>32.637065141168684</v>
      </c>
      <c r="K28" s="384">
        <v>0</v>
      </c>
      <c r="L28" s="384">
        <v>1611651.3081256067</v>
      </c>
    </row>
    <row r="29" spans="1:12">
      <c r="A29" s="524" t="s">
        <v>309</v>
      </c>
      <c r="B29" s="457">
        <v>0</v>
      </c>
      <c r="C29" s="457">
        <v>45988.808969170001</v>
      </c>
      <c r="D29" s="457">
        <v>118.18958755139955</v>
      </c>
      <c r="E29" s="457">
        <v>3.1854237397637593</v>
      </c>
      <c r="F29" s="457">
        <v>2.0107177592667536</v>
      </c>
      <c r="G29" s="457">
        <v>0</v>
      </c>
      <c r="H29" s="457">
        <v>0</v>
      </c>
      <c r="I29" s="457">
        <v>0</v>
      </c>
      <c r="J29" s="457">
        <v>0</v>
      </c>
      <c r="K29" s="457">
        <v>0</v>
      </c>
      <c r="L29" s="457">
        <v>46112.194698220432</v>
      </c>
    </row>
    <row r="30" spans="1:12">
      <c r="A30" s="524" t="s">
        <v>254</v>
      </c>
      <c r="B30" s="457">
        <v>17025.445848288768</v>
      </c>
      <c r="C30" s="457">
        <v>3721.5366218888357</v>
      </c>
      <c r="D30" s="457">
        <v>1301.9831490647093</v>
      </c>
      <c r="E30" s="457">
        <v>2869.8664247495281</v>
      </c>
      <c r="F30" s="457">
        <v>785.62599685151838</v>
      </c>
      <c r="G30" s="457">
        <v>57.294819514813582</v>
      </c>
      <c r="H30" s="457">
        <v>198.72960961739776</v>
      </c>
      <c r="I30" s="457">
        <v>1067.9456762299999</v>
      </c>
      <c r="J30" s="457">
        <v>26.574968306579198</v>
      </c>
      <c r="K30" s="457">
        <v>0</v>
      </c>
      <c r="L30" s="457">
        <v>27055.00311451215</v>
      </c>
    </row>
    <row r="31" spans="1:12">
      <c r="A31" s="524" t="s">
        <v>257</v>
      </c>
      <c r="B31" s="457">
        <v>320845.14760694525</v>
      </c>
      <c r="C31" s="457">
        <v>42341.273631828299</v>
      </c>
      <c r="D31" s="457">
        <v>41680.35158300725</v>
      </c>
      <c r="E31" s="457">
        <v>19968.870357972362</v>
      </c>
      <c r="F31" s="457">
        <v>15198.358998651544</v>
      </c>
      <c r="G31" s="457">
        <v>1352.3269560731092</v>
      </c>
      <c r="H31" s="457">
        <v>531.32050981258419</v>
      </c>
      <c r="I31" s="457">
        <v>3.2486373967776232</v>
      </c>
      <c r="J31" s="457">
        <v>0.21500675347390119</v>
      </c>
      <c r="K31" s="457">
        <v>0</v>
      </c>
      <c r="L31" s="457">
        <v>441921.11328844063</v>
      </c>
    </row>
    <row r="32" spans="1:12">
      <c r="A32" s="524" t="s">
        <v>255</v>
      </c>
      <c r="B32" s="457">
        <v>386815.40543906309</v>
      </c>
      <c r="C32" s="457">
        <v>32302.675753271233</v>
      </c>
      <c r="D32" s="457">
        <v>2294.999206070509</v>
      </c>
      <c r="E32" s="457">
        <v>946.091784536913</v>
      </c>
      <c r="F32" s="457">
        <v>1917.3053269469906</v>
      </c>
      <c r="G32" s="457">
        <v>280.67181633940947</v>
      </c>
      <c r="H32" s="457">
        <v>178.18325963700357</v>
      </c>
      <c r="I32" s="457">
        <v>59.99272888849044</v>
      </c>
      <c r="J32" s="457">
        <v>0</v>
      </c>
      <c r="K32" s="457">
        <v>0</v>
      </c>
      <c r="L32" s="457">
        <v>424795.32531475357</v>
      </c>
    </row>
    <row r="33" spans="1:12">
      <c r="A33" s="524" t="s">
        <v>256</v>
      </c>
      <c r="B33" s="457">
        <v>630333.25226773927</v>
      </c>
      <c r="C33" s="457">
        <v>36342.194548368519</v>
      </c>
      <c r="D33" s="457">
        <v>30883.010759508375</v>
      </c>
      <c r="E33" s="457">
        <v>10920.221809958995</v>
      </c>
      <c r="F33" s="457">
        <v>8754.4533752611533</v>
      </c>
      <c r="G33" s="457">
        <v>335.68318290042708</v>
      </c>
      <c r="H33" s="457">
        <v>271.29649807930906</v>
      </c>
      <c r="I33" s="457">
        <v>33.906876003098674</v>
      </c>
      <c r="J33" s="457">
        <v>5.8470900811155824</v>
      </c>
      <c r="K33" s="457">
        <v>0</v>
      </c>
      <c r="L33" s="457">
        <v>717879.86640790035</v>
      </c>
    </row>
    <row r="34" spans="1:12">
      <c r="A34" s="523" t="s">
        <v>310</v>
      </c>
      <c r="B34" s="384">
        <v>0</v>
      </c>
      <c r="C34" s="384">
        <v>306.55227378228597</v>
      </c>
      <c r="D34" s="384">
        <v>514.75703254358802</v>
      </c>
      <c r="E34" s="384">
        <v>770.68337617403392</v>
      </c>
      <c r="F34" s="384">
        <v>1617.0688075855101</v>
      </c>
      <c r="G34" s="384">
        <v>2484.39581454791</v>
      </c>
      <c r="H34" s="384">
        <v>7150.4602223981601</v>
      </c>
      <c r="I34" s="384">
        <v>8455.9584602034702</v>
      </c>
      <c r="J34" s="384">
        <v>15075.6206551417</v>
      </c>
      <c r="K34" s="384">
        <v>392439.03802371334</v>
      </c>
      <c r="L34" s="384">
        <v>428814.53466608998</v>
      </c>
    </row>
    <row r="35" spans="1:12">
      <c r="A35" s="523" t="s">
        <v>259</v>
      </c>
      <c r="B35" s="384">
        <v>0</v>
      </c>
      <c r="C35" s="384">
        <v>4786.7820607900003</v>
      </c>
      <c r="D35" s="384">
        <v>72715.083041780003</v>
      </c>
      <c r="E35" s="384">
        <v>197986.33652550785</v>
      </c>
      <c r="F35" s="384">
        <v>160387.10506203002</v>
      </c>
      <c r="G35" s="384">
        <v>122402.05519263999</v>
      </c>
      <c r="H35" s="384">
        <v>286225.39125634998</v>
      </c>
      <c r="I35" s="384">
        <v>19929.656285879999</v>
      </c>
      <c r="J35" s="384">
        <v>3405.7084853599999</v>
      </c>
      <c r="K35" s="384">
        <v>0</v>
      </c>
      <c r="L35" s="384">
        <v>867838.11791033787</v>
      </c>
    </row>
    <row r="36" spans="1:12">
      <c r="A36" s="524" t="s">
        <v>279</v>
      </c>
      <c r="B36" s="457">
        <v>0</v>
      </c>
      <c r="C36" s="457">
        <v>3630.2782757800005</v>
      </c>
      <c r="D36" s="457">
        <v>71782.902215349997</v>
      </c>
      <c r="E36" s="457">
        <v>175974.40095605003</v>
      </c>
      <c r="F36" s="457">
        <v>85510.23659361001</v>
      </c>
      <c r="G36" s="457">
        <v>0</v>
      </c>
      <c r="H36" s="457">
        <v>0</v>
      </c>
      <c r="I36" s="457">
        <v>0</v>
      </c>
      <c r="J36" s="457">
        <v>0</v>
      </c>
      <c r="K36" s="457">
        <v>0</v>
      </c>
      <c r="L36" s="457">
        <v>336897.81804079004</v>
      </c>
    </row>
    <row r="37" spans="1:12">
      <c r="A37" s="524" t="s">
        <v>280</v>
      </c>
      <c r="B37" s="457">
        <v>0</v>
      </c>
      <c r="C37" s="457">
        <v>0</v>
      </c>
      <c r="D37" s="457">
        <v>85.271437659999989</v>
      </c>
      <c r="E37" s="457">
        <v>11356.508498719999</v>
      </c>
      <c r="F37" s="457">
        <v>55141.369829560004</v>
      </c>
      <c r="G37" s="457">
        <v>73490.854680139993</v>
      </c>
      <c r="H37" s="457">
        <v>171304.97485827</v>
      </c>
      <c r="I37" s="457">
        <v>9391.4414702699996</v>
      </c>
      <c r="J37" s="457">
        <v>3405.7084853599999</v>
      </c>
      <c r="K37" s="457">
        <v>0</v>
      </c>
      <c r="L37" s="457">
        <v>324176.12925997999</v>
      </c>
    </row>
    <row r="38" spans="1:12">
      <c r="A38" s="524" t="s">
        <v>281</v>
      </c>
      <c r="B38" s="457">
        <v>0</v>
      </c>
      <c r="C38" s="457">
        <v>1156.50378501</v>
      </c>
      <c r="D38" s="457">
        <v>846.90938876999996</v>
      </c>
      <c r="E38" s="457">
        <v>10655.427070737816</v>
      </c>
      <c r="F38" s="457">
        <v>19735.498638860001</v>
      </c>
      <c r="G38" s="457">
        <v>48911.200512499992</v>
      </c>
      <c r="H38" s="457">
        <v>114920.41639807999</v>
      </c>
      <c r="I38" s="457">
        <v>10538.214815609999</v>
      </c>
      <c r="J38" s="457">
        <v>0</v>
      </c>
      <c r="K38" s="457">
        <v>0</v>
      </c>
      <c r="L38" s="457">
        <v>206764.17060956781</v>
      </c>
    </row>
    <row r="39" spans="1:12">
      <c r="A39" s="523" t="s">
        <v>284</v>
      </c>
      <c r="B39" s="384">
        <v>0</v>
      </c>
      <c r="C39" s="384">
        <v>7.9325499199999996</v>
      </c>
      <c r="D39" s="384">
        <v>10.891364660000001</v>
      </c>
      <c r="E39" s="384">
        <v>71.483246850000015</v>
      </c>
      <c r="F39" s="384">
        <v>203.32586739999999</v>
      </c>
      <c r="G39" s="384">
        <v>1120.87020551</v>
      </c>
      <c r="H39" s="384">
        <v>5888.5576343500006</v>
      </c>
      <c r="I39" s="384">
        <v>5805.4465030900001</v>
      </c>
      <c r="J39" s="384">
        <v>1133.3777574499998</v>
      </c>
      <c r="K39" s="384">
        <v>223734.40038414687</v>
      </c>
      <c r="L39" s="384">
        <v>237976.28551337688</v>
      </c>
    </row>
    <row r="40" spans="1:12">
      <c r="A40" s="524" t="s">
        <v>306</v>
      </c>
      <c r="B40" s="457">
        <v>0</v>
      </c>
      <c r="C40" s="457">
        <v>3.2701910000000001E-2</v>
      </c>
      <c r="D40" s="457">
        <v>0</v>
      </c>
      <c r="E40" s="457">
        <v>0</v>
      </c>
      <c r="F40" s="457">
        <v>193.25684582</v>
      </c>
      <c r="G40" s="457">
        <v>1120.87020551</v>
      </c>
      <c r="H40" s="457">
        <v>5888.5576343500006</v>
      </c>
      <c r="I40" s="457">
        <v>5805.4465030900001</v>
      </c>
      <c r="J40" s="457">
        <v>1133.3777574499998</v>
      </c>
      <c r="K40" s="457">
        <v>0</v>
      </c>
      <c r="L40" s="457">
        <v>14141.54164813</v>
      </c>
    </row>
    <row r="41" spans="1:12">
      <c r="A41" s="524" t="s">
        <v>260</v>
      </c>
      <c r="B41" s="457">
        <v>0</v>
      </c>
      <c r="C41" s="457">
        <v>0</v>
      </c>
      <c r="D41" s="457">
        <v>0</v>
      </c>
      <c r="E41" s="457">
        <v>0</v>
      </c>
      <c r="F41" s="457">
        <v>0</v>
      </c>
      <c r="G41" s="457">
        <v>0</v>
      </c>
      <c r="H41" s="457">
        <v>0</v>
      </c>
      <c r="I41" s="457">
        <v>0</v>
      </c>
      <c r="J41" s="457">
        <v>0</v>
      </c>
      <c r="K41" s="457">
        <v>19557.970346160004</v>
      </c>
      <c r="L41" s="457">
        <v>19557.970346160004</v>
      </c>
    </row>
    <row r="42" spans="1:12">
      <c r="A42" s="524" t="s">
        <v>261</v>
      </c>
      <c r="B42" s="457">
        <v>0</v>
      </c>
      <c r="C42" s="457">
        <v>0</v>
      </c>
      <c r="D42" s="457">
        <v>0</v>
      </c>
      <c r="E42" s="457">
        <v>0</v>
      </c>
      <c r="F42" s="457">
        <v>0</v>
      </c>
      <c r="G42" s="457">
        <v>0</v>
      </c>
      <c r="H42" s="457">
        <v>0</v>
      </c>
      <c r="I42" s="457">
        <v>0</v>
      </c>
      <c r="J42" s="457">
        <v>0</v>
      </c>
      <c r="K42" s="457">
        <v>204176.43003798687</v>
      </c>
      <c r="L42" s="457">
        <v>204176.43003798687</v>
      </c>
    </row>
    <row r="43" spans="1:12" ht="10.5" customHeight="1">
      <c r="A43" s="524" t="s">
        <v>283</v>
      </c>
      <c r="B43" s="457">
        <v>0</v>
      </c>
      <c r="C43" s="457">
        <v>7.8998480099999995</v>
      </c>
      <c r="D43" s="457">
        <v>10.891364660000001</v>
      </c>
      <c r="E43" s="457">
        <v>71.483246850000015</v>
      </c>
      <c r="F43" s="457">
        <v>10.069021579999999</v>
      </c>
      <c r="G43" s="457">
        <v>0</v>
      </c>
      <c r="H43" s="457">
        <v>0</v>
      </c>
      <c r="I43" s="457">
        <v>0</v>
      </c>
      <c r="J43" s="457">
        <v>0</v>
      </c>
      <c r="K43" s="457">
        <v>0</v>
      </c>
      <c r="L43" s="457">
        <v>100.34348110000002</v>
      </c>
    </row>
    <row r="44" spans="1:12" ht="13.5" customHeight="1">
      <c r="A44" s="523" t="s">
        <v>286</v>
      </c>
      <c r="B44" s="384">
        <v>0</v>
      </c>
      <c r="C44" s="384">
        <v>9030.7853469172278</v>
      </c>
      <c r="D44" s="384">
        <v>784.38470141598714</v>
      </c>
      <c r="E44" s="384">
        <v>1552.186089952663</v>
      </c>
      <c r="F44" s="384">
        <v>1352.997058832789</v>
      </c>
      <c r="G44" s="384">
        <v>1115.2667510673357</v>
      </c>
      <c r="H44" s="384">
        <v>2653.0952695627739</v>
      </c>
      <c r="I44" s="384">
        <v>2197.0696685306616</v>
      </c>
      <c r="J44" s="384">
        <v>1145.032656627528</v>
      </c>
      <c r="K44" s="384">
        <v>43321.673256481547</v>
      </c>
      <c r="L44" s="384">
        <v>63152.490799388514</v>
      </c>
    </row>
    <row r="45" spans="1:12" ht="13.5" customHeight="1">
      <c r="A45" s="523" t="s">
        <v>200</v>
      </c>
      <c r="B45" s="384">
        <v>0</v>
      </c>
      <c r="C45" s="384">
        <v>0</v>
      </c>
      <c r="D45" s="384">
        <v>0</v>
      </c>
      <c r="E45" s="384">
        <v>0</v>
      </c>
      <c r="F45" s="384">
        <v>0</v>
      </c>
      <c r="G45" s="384">
        <v>8713.9863666599995</v>
      </c>
      <c r="H45" s="384">
        <v>20072.942720100003</v>
      </c>
      <c r="I45" s="384">
        <v>900</v>
      </c>
      <c r="J45" s="384">
        <v>0</v>
      </c>
      <c r="K45" s="384">
        <v>0</v>
      </c>
      <c r="L45" s="384">
        <v>29686.929086760003</v>
      </c>
    </row>
    <row r="46" spans="1:12" ht="12.75" customHeight="1">
      <c r="A46" s="532" t="s">
        <v>311</v>
      </c>
      <c r="B46" s="533">
        <v>0</v>
      </c>
      <c r="C46" s="533">
        <v>0</v>
      </c>
      <c r="D46" s="533">
        <v>0</v>
      </c>
      <c r="E46" s="533">
        <v>0</v>
      </c>
      <c r="F46" s="533">
        <v>0</v>
      </c>
      <c r="G46" s="533">
        <v>0</v>
      </c>
      <c r="H46" s="533">
        <v>0</v>
      </c>
      <c r="I46" s="533">
        <v>0</v>
      </c>
      <c r="J46" s="533">
        <v>0</v>
      </c>
      <c r="K46" s="533">
        <v>221774.61538183299</v>
      </c>
      <c r="L46" s="534">
        <v>221774.61538183299</v>
      </c>
    </row>
    <row r="47" spans="1:12" ht="12.75" customHeight="1" thickBot="1">
      <c r="A47" s="535" t="s">
        <v>312</v>
      </c>
      <c r="B47" s="536">
        <v>1380762.2118636707</v>
      </c>
      <c r="C47" s="536">
        <v>214108.17326813756</v>
      </c>
      <c r="D47" s="536">
        <v>170155.02382418734</v>
      </c>
      <c r="E47" s="536">
        <v>243036.77528011234</v>
      </c>
      <c r="F47" s="536">
        <v>196044.97804330953</v>
      </c>
      <c r="G47" s="536">
        <v>137957.23926679301</v>
      </c>
      <c r="H47" s="536">
        <v>323792.33202007721</v>
      </c>
      <c r="I47" s="536">
        <v>40048.224105565911</v>
      </c>
      <c r="J47" s="536">
        <v>21042.943430429306</v>
      </c>
      <c r="K47" s="536">
        <v>881269.7270461747</v>
      </c>
      <c r="L47" s="458">
        <v>3608217.628148458</v>
      </c>
    </row>
    <row r="48" spans="1:12" ht="10.15" customHeight="1">
      <c r="A48" s="129"/>
      <c r="B48" s="130"/>
      <c r="C48" s="130"/>
      <c r="D48" s="130"/>
      <c r="E48" s="130"/>
      <c r="F48" s="130"/>
      <c r="G48" s="130"/>
      <c r="H48" s="130"/>
      <c r="I48" s="130"/>
      <c r="J48" s="130"/>
      <c r="K48" s="130"/>
      <c r="L48" s="130"/>
    </row>
    <row r="49" spans="1:12">
      <c r="A49" s="653" t="s">
        <v>313</v>
      </c>
      <c r="B49" s="127"/>
      <c r="C49" s="127"/>
      <c r="D49" s="127"/>
      <c r="E49" s="127"/>
      <c r="F49" s="127"/>
      <c r="G49" s="127"/>
      <c r="H49" s="127"/>
      <c r="I49" s="127"/>
      <c r="J49" s="127"/>
      <c r="K49" s="127"/>
      <c r="L49" s="127"/>
    </row>
    <row r="50" spans="1:12">
      <c r="A50" s="653" t="s">
        <v>314</v>
      </c>
      <c r="B50" s="134"/>
      <c r="C50" s="134"/>
      <c r="D50" s="134"/>
      <c r="E50" s="134"/>
      <c r="F50" s="134"/>
      <c r="G50" s="134"/>
      <c r="H50" s="134"/>
      <c r="I50" s="134"/>
      <c r="J50" s="134"/>
      <c r="K50" s="134"/>
      <c r="L50" s="121"/>
    </row>
    <row r="51" spans="1:12">
      <c r="A51" s="653" t="s">
        <v>315</v>
      </c>
      <c r="K51" s="135"/>
      <c r="L51" s="36"/>
    </row>
    <row r="52" spans="1:12">
      <c r="A52" s="653" t="s">
        <v>316</v>
      </c>
      <c r="K52" s="135"/>
      <c r="L52" s="36"/>
    </row>
    <row r="53" spans="1:12">
      <c r="A53" s="653" t="s">
        <v>317</v>
      </c>
      <c r="K53" s="135"/>
      <c r="L53" s="36"/>
    </row>
    <row r="54" spans="1:12">
      <c r="A54" s="653" t="s">
        <v>1151</v>
      </c>
      <c r="K54" s="135"/>
      <c r="L54" s="36"/>
    </row>
    <row r="55" spans="1:12">
      <c r="A55" s="537"/>
      <c r="K55" s="135"/>
      <c r="L55" s="36"/>
    </row>
  </sheetData>
  <phoneticPr fontId="8" type="noConversion"/>
  <conditionalFormatting sqref="B4:L55">
    <cfRule type="cellIs" dxfId="12" priority="2" operator="lessThan">
      <formula>0</formula>
    </cfRule>
  </conditionalFormatting>
  <pageMargins left="0.70866141732283472" right="0.70866141732283472" top="0.55118110236220474" bottom="0.39370078740157483" header="0.31496062992125984" footer="0.31496062992125984"/>
  <pageSetup paperSize="9" scale="6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D02F-7677-42CA-A1FC-A27B9B0390B8}">
  <sheetPr>
    <tabColor theme="5"/>
    <pageSetUpPr fitToPage="1"/>
  </sheetPr>
  <dimension ref="A1:L61"/>
  <sheetViews>
    <sheetView showGridLines="0" zoomScaleNormal="100" zoomScaleSheetLayoutView="100" zoomScalePageLayoutView="40" workbookViewId="0"/>
  </sheetViews>
  <sheetFormatPr defaultColWidth="9.28515625" defaultRowHeight="12"/>
  <cols>
    <col min="1" max="1" width="38.28515625" style="34" customWidth="1"/>
    <col min="2" max="2" width="9.7109375" style="34" bestFit="1" customWidth="1"/>
    <col min="3" max="8" width="8.28515625" style="34" bestFit="1" customWidth="1"/>
    <col min="9" max="9" width="7.28515625" style="34" bestFit="1" customWidth="1"/>
    <col min="10" max="10" width="8.28515625" style="34" bestFit="1" customWidth="1"/>
    <col min="11" max="11" width="9.7109375" style="34" customWidth="1"/>
    <col min="12" max="12" width="9.7109375" style="34" bestFit="1" customWidth="1"/>
    <col min="13" max="16384" width="9.28515625" style="2"/>
  </cols>
  <sheetData>
    <row r="1" spans="1:12" ht="15">
      <c r="A1" s="132" t="s">
        <v>318</v>
      </c>
      <c r="K1" s="135"/>
      <c r="L1" s="36"/>
    </row>
    <row r="2" spans="1:12">
      <c r="A2" s="538"/>
      <c r="B2" s="118"/>
      <c r="C2" s="118"/>
      <c r="D2" s="118"/>
      <c r="E2" s="118"/>
      <c r="F2" s="118"/>
      <c r="G2" s="118"/>
      <c r="H2" s="118"/>
      <c r="I2" s="118"/>
      <c r="J2" s="118"/>
      <c r="K2" s="118"/>
      <c r="L2" s="121"/>
    </row>
    <row r="3" spans="1:12">
      <c r="A3" s="538" t="s">
        <v>1152</v>
      </c>
      <c r="B3" s="118"/>
      <c r="C3" s="118"/>
      <c r="D3" s="118"/>
      <c r="E3" s="118"/>
      <c r="F3" s="118"/>
      <c r="G3" s="118"/>
      <c r="H3" s="118"/>
      <c r="I3" s="118"/>
      <c r="J3" s="118"/>
      <c r="K3" s="118"/>
      <c r="L3" s="121"/>
    </row>
    <row r="4" spans="1:12" ht="24">
      <c r="A4" s="520"/>
      <c r="B4" s="291" t="s">
        <v>291</v>
      </c>
      <c r="C4" s="291" t="s">
        <v>292</v>
      </c>
      <c r="D4" s="291" t="s">
        <v>293</v>
      </c>
      <c r="E4" s="291" t="s">
        <v>294</v>
      </c>
      <c r="F4" s="291" t="s">
        <v>295</v>
      </c>
      <c r="G4" s="291" t="s">
        <v>296</v>
      </c>
      <c r="H4" s="291" t="s">
        <v>297</v>
      </c>
      <c r="I4" s="291" t="s">
        <v>298</v>
      </c>
      <c r="J4" s="291" t="s">
        <v>299</v>
      </c>
      <c r="K4" s="291" t="s">
        <v>300</v>
      </c>
      <c r="L4" s="291" t="s">
        <v>301</v>
      </c>
    </row>
    <row r="5" spans="1:12">
      <c r="A5" s="539" t="s">
        <v>248</v>
      </c>
      <c r="B5" s="540">
        <v>63793.134403401455</v>
      </c>
      <c r="C5" s="540">
        <v>0</v>
      </c>
      <c r="D5" s="540">
        <v>0</v>
      </c>
      <c r="E5" s="540">
        <v>0</v>
      </c>
      <c r="F5" s="540">
        <v>0</v>
      </c>
      <c r="G5" s="540">
        <v>0</v>
      </c>
      <c r="H5" s="540">
        <v>0</v>
      </c>
      <c r="I5" s="540">
        <v>0</v>
      </c>
      <c r="J5" s="540">
        <v>0</v>
      </c>
      <c r="K5" s="540">
        <v>0</v>
      </c>
      <c r="L5" s="482">
        <v>63793.134403401455</v>
      </c>
    </row>
    <row r="6" spans="1:12">
      <c r="A6" s="526" t="s">
        <v>319</v>
      </c>
      <c r="B6" s="516">
        <v>0</v>
      </c>
      <c r="C6" s="516">
        <v>199.47376528000001</v>
      </c>
      <c r="D6" s="516">
        <v>0.13877688999999999</v>
      </c>
      <c r="E6" s="516">
        <v>0</v>
      </c>
      <c r="F6" s="516">
        <v>0</v>
      </c>
      <c r="G6" s="516">
        <v>0</v>
      </c>
      <c r="H6" s="516">
        <v>0</v>
      </c>
      <c r="I6" s="516">
        <v>0</v>
      </c>
      <c r="J6" s="516">
        <v>0</v>
      </c>
      <c r="K6" s="516">
        <v>0</v>
      </c>
      <c r="L6" s="1153">
        <v>199.61254217000001</v>
      </c>
    </row>
    <row r="7" spans="1:12">
      <c r="A7" s="526" t="s">
        <v>304</v>
      </c>
      <c r="B7" s="516">
        <v>2324.3415985801275</v>
      </c>
      <c r="C7" s="516">
        <v>3622.8639808659523</v>
      </c>
      <c r="D7" s="516">
        <v>1068.3549475099999</v>
      </c>
      <c r="E7" s="516">
        <v>51.247931210000004</v>
      </c>
      <c r="F7" s="516">
        <v>1435.2184246699999</v>
      </c>
      <c r="G7" s="516">
        <v>114.73975153999999</v>
      </c>
      <c r="H7" s="516">
        <v>111.80487848</v>
      </c>
      <c r="I7" s="516">
        <v>0</v>
      </c>
      <c r="J7" s="516">
        <v>0</v>
      </c>
      <c r="K7" s="516">
        <v>0</v>
      </c>
      <c r="L7" s="1153">
        <v>8728.5715128560787</v>
      </c>
    </row>
    <row r="8" spans="1:12">
      <c r="A8" s="526" t="s">
        <v>142</v>
      </c>
      <c r="B8" s="516">
        <v>32664.053042217853</v>
      </c>
      <c r="C8" s="516">
        <v>86624.166387769583</v>
      </c>
      <c r="D8" s="516">
        <v>52728.834901786053</v>
      </c>
      <c r="E8" s="516">
        <v>53777.357063489217</v>
      </c>
      <c r="F8" s="516">
        <v>130408.41669877</v>
      </c>
      <c r="G8" s="516">
        <v>118973.36370613998</v>
      </c>
      <c r="H8" s="516">
        <v>103623.68920428002</v>
      </c>
      <c r="I8" s="516">
        <v>14805.067817840003</v>
      </c>
      <c r="J8" s="516">
        <v>553428.51249615126</v>
      </c>
      <c r="K8" s="516">
        <v>0</v>
      </c>
      <c r="L8" s="1153">
        <v>1147033.461318444</v>
      </c>
    </row>
    <row r="9" spans="1:12">
      <c r="A9" s="526" t="s">
        <v>305</v>
      </c>
      <c r="B9" s="516">
        <v>0</v>
      </c>
      <c r="C9" s="516">
        <v>77071.702129678655</v>
      </c>
      <c r="D9" s="516">
        <v>265.53039254858783</v>
      </c>
      <c r="E9" s="516">
        <v>1737.7915815564165</v>
      </c>
      <c r="F9" s="516">
        <v>7531.9122763887208</v>
      </c>
      <c r="G9" s="516">
        <v>26546.868379761559</v>
      </c>
      <c r="H9" s="516">
        <v>53369.991569064805</v>
      </c>
      <c r="I9" s="516">
        <v>10897.377703615331</v>
      </c>
      <c r="J9" s="516">
        <v>346.63042516321423</v>
      </c>
      <c r="K9" s="516">
        <v>473241.71374965855</v>
      </c>
      <c r="L9" s="1153">
        <v>651009.51820743585</v>
      </c>
    </row>
    <row r="10" spans="1:12">
      <c r="A10" s="541" t="s">
        <v>269</v>
      </c>
      <c r="B10" s="517">
        <v>0</v>
      </c>
      <c r="C10" s="517">
        <v>4314.6707941051691</v>
      </c>
      <c r="D10" s="517">
        <v>56.785773293817499</v>
      </c>
      <c r="E10" s="517">
        <v>813.08510544983346</v>
      </c>
      <c r="F10" s="517">
        <v>51.825348541452485</v>
      </c>
      <c r="G10" s="517">
        <v>1.4223206451034334</v>
      </c>
      <c r="H10" s="517">
        <v>0</v>
      </c>
      <c r="I10" s="517">
        <v>0</v>
      </c>
      <c r="J10" s="517">
        <v>362.32407795538472</v>
      </c>
      <c r="K10" s="517">
        <v>9901.4429111047066</v>
      </c>
      <c r="L10" s="1154">
        <v>15501.556331095468</v>
      </c>
    </row>
    <row r="11" spans="1:12" ht="12.75" thickBot="1">
      <c r="A11" s="542" t="s">
        <v>145</v>
      </c>
      <c r="B11" s="536">
        <v>98781.529044199444</v>
      </c>
      <c r="C11" s="536">
        <v>171832.87705769934</v>
      </c>
      <c r="D11" s="536">
        <v>54119.644792028463</v>
      </c>
      <c r="E11" s="536">
        <v>56379.481681705467</v>
      </c>
      <c r="F11" s="536">
        <v>139427.3727483702</v>
      </c>
      <c r="G11" s="536">
        <v>145636.39415808662</v>
      </c>
      <c r="H11" s="536">
        <v>157105.48565182483</v>
      </c>
      <c r="I11" s="536">
        <v>25702.445521455335</v>
      </c>
      <c r="J11" s="536">
        <v>554137.46699926979</v>
      </c>
      <c r="K11" s="536">
        <v>483143.15666076326</v>
      </c>
      <c r="L11" s="1155">
        <v>1886265.8543154027</v>
      </c>
    </row>
    <row r="12" spans="1:12">
      <c r="A12" s="525"/>
      <c r="B12" s="518"/>
      <c r="C12" s="518"/>
      <c r="D12" s="518"/>
      <c r="E12" s="518"/>
      <c r="F12" s="518"/>
      <c r="G12" s="518"/>
      <c r="H12" s="518"/>
      <c r="I12" s="518"/>
      <c r="J12" s="518"/>
      <c r="K12" s="518"/>
      <c r="L12" s="518"/>
    </row>
    <row r="13" spans="1:12" ht="24">
      <c r="A13" s="520"/>
      <c r="B13" s="291" t="s">
        <v>291</v>
      </c>
      <c r="C13" s="291" t="s">
        <v>292</v>
      </c>
      <c r="D13" s="291" t="s">
        <v>293</v>
      </c>
      <c r="E13" s="291" t="s">
        <v>294</v>
      </c>
      <c r="F13" s="291" t="s">
        <v>295</v>
      </c>
      <c r="G13" s="291" t="s">
        <v>296</v>
      </c>
      <c r="H13" s="291" t="s">
        <v>297</v>
      </c>
      <c r="I13" s="291" t="s">
        <v>298</v>
      </c>
      <c r="J13" s="291" t="s">
        <v>299</v>
      </c>
      <c r="K13" s="291" t="s">
        <v>300</v>
      </c>
      <c r="L13" s="291" t="s">
        <v>301</v>
      </c>
    </row>
    <row r="14" spans="1:12">
      <c r="A14" s="539" t="s">
        <v>308</v>
      </c>
      <c r="B14" s="540">
        <v>12454.440178617819</v>
      </c>
      <c r="C14" s="540">
        <v>9692.3342609164793</v>
      </c>
      <c r="D14" s="540">
        <v>0</v>
      </c>
      <c r="E14" s="540">
        <v>1407.37022222</v>
      </c>
      <c r="F14" s="540">
        <v>15.035</v>
      </c>
      <c r="G14" s="540">
        <v>0</v>
      </c>
      <c r="H14" s="540">
        <v>0</v>
      </c>
      <c r="I14" s="540">
        <v>497.14015699999999</v>
      </c>
      <c r="J14" s="540">
        <v>0</v>
      </c>
      <c r="K14" s="540">
        <v>0</v>
      </c>
      <c r="L14" s="482">
        <v>24066.319818754298</v>
      </c>
    </row>
    <row r="15" spans="1:12">
      <c r="A15" s="526" t="s">
        <v>276</v>
      </c>
      <c r="B15" s="516">
        <v>627968.8667672436</v>
      </c>
      <c r="C15" s="516">
        <v>39539.265819738852</v>
      </c>
      <c r="D15" s="516">
        <v>59243.800911926621</v>
      </c>
      <c r="E15" s="516">
        <v>13393.32561652097</v>
      </c>
      <c r="F15" s="516">
        <v>8194.2877743810459</v>
      </c>
      <c r="G15" s="516">
        <v>1003.40546166</v>
      </c>
      <c r="H15" s="516">
        <v>717.87661337000009</v>
      </c>
      <c r="I15" s="516">
        <v>1067.9456762299999</v>
      </c>
      <c r="J15" s="516">
        <v>0</v>
      </c>
      <c r="K15" s="516">
        <v>0</v>
      </c>
      <c r="L15" s="1153">
        <v>751128.7746410711</v>
      </c>
    </row>
    <row r="16" spans="1:12">
      <c r="A16" s="526" t="s">
        <v>259</v>
      </c>
      <c r="B16" s="516">
        <v>0</v>
      </c>
      <c r="C16" s="516">
        <v>760.0967235300003</v>
      </c>
      <c r="D16" s="516">
        <v>99.264976000000004</v>
      </c>
      <c r="E16" s="516">
        <v>464.86942312999997</v>
      </c>
      <c r="F16" s="516">
        <v>54841.235386750006</v>
      </c>
      <c r="G16" s="516">
        <v>53738.026501510001</v>
      </c>
      <c r="H16" s="516">
        <v>127579.15954076999</v>
      </c>
      <c r="I16" s="516">
        <v>9318.9734116700001</v>
      </c>
      <c r="J16" s="516">
        <v>3405.7084853599999</v>
      </c>
      <c r="K16" s="516">
        <v>0</v>
      </c>
      <c r="L16" s="1153">
        <v>250207.33444872001</v>
      </c>
    </row>
    <row r="17" spans="1:12">
      <c r="A17" s="526" t="s">
        <v>284</v>
      </c>
      <c r="B17" s="516">
        <v>0</v>
      </c>
      <c r="C17" s="516">
        <v>0</v>
      </c>
      <c r="D17" s="516">
        <v>0</v>
      </c>
      <c r="E17" s="516">
        <v>63.630399830000009</v>
      </c>
      <c r="F17" s="516">
        <v>79.863395520000012</v>
      </c>
      <c r="G17" s="516">
        <v>0</v>
      </c>
      <c r="H17" s="516">
        <v>4356.3248454600007</v>
      </c>
      <c r="I17" s="516">
        <v>5647.0423662200001</v>
      </c>
      <c r="J17" s="516">
        <v>215.03276507999999</v>
      </c>
      <c r="K17" s="516">
        <v>115779.50849440476</v>
      </c>
      <c r="L17" s="1153">
        <v>126141.40226651475</v>
      </c>
    </row>
    <row r="18" spans="1:12">
      <c r="A18" s="541" t="s">
        <v>286</v>
      </c>
      <c r="B18" s="517">
        <v>0</v>
      </c>
      <c r="C18" s="517">
        <v>2529.3636762197279</v>
      </c>
      <c r="D18" s="517">
        <v>727.84544798154263</v>
      </c>
      <c r="E18" s="517">
        <v>1214.4132262880937</v>
      </c>
      <c r="F18" s="517">
        <v>1880.4817282991039</v>
      </c>
      <c r="G18" s="517">
        <v>2967.652733400786</v>
      </c>
      <c r="H18" s="517">
        <v>12441.991213169644</v>
      </c>
      <c r="I18" s="517">
        <v>11027.6067442029</v>
      </c>
      <c r="J18" s="517">
        <v>15557.399332598874</v>
      </c>
      <c r="K18" s="517">
        <v>564245.73877868103</v>
      </c>
      <c r="L18" s="1154">
        <v>612592.49288084172</v>
      </c>
    </row>
    <row r="19" spans="1:12" ht="12.75" thickBot="1">
      <c r="A19" s="542" t="s">
        <v>287</v>
      </c>
      <c r="B19" s="536">
        <v>640423.30694586143</v>
      </c>
      <c r="C19" s="536">
        <v>52521.06048040506</v>
      </c>
      <c r="D19" s="536">
        <v>60070.91133590816</v>
      </c>
      <c r="E19" s="536">
        <v>16543.608887989063</v>
      </c>
      <c r="F19" s="536">
        <v>65010.903284950153</v>
      </c>
      <c r="G19" s="536">
        <v>57709.084696570782</v>
      </c>
      <c r="H19" s="536">
        <v>145095.35221276965</v>
      </c>
      <c r="I19" s="536">
        <v>27558.708355322902</v>
      </c>
      <c r="J19" s="536">
        <v>19178.140583038876</v>
      </c>
      <c r="K19" s="536">
        <v>680025.24727308576</v>
      </c>
      <c r="L19" s="1155">
        <v>1764136.324055902</v>
      </c>
    </row>
    <row r="20" spans="1:12">
      <c r="A20" s="525"/>
      <c r="B20" s="518"/>
      <c r="C20" s="518"/>
      <c r="D20" s="518"/>
      <c r="E20" s="518"/>
      <c r="F20" s="518"/>
      <c r="G20" s="518"/>
      <c r="H20" s="518"/>
      <c r="I20" s="518"/>
      <c r="J20" s="518"/>
      <c r="K20" s="518"/>
      <c r="L20" s="384"/>
    </row>
    <row r="21" spans="1:12">
      <c r="A21" s="543" t="s">
        <v>1153</v>
      </c>
      <c r="B21" s="442"/>
      <c r="C21" s="442"/>
      <c r="D21" s="442"/>
      <c r="E21" s="442"/>
      <c r="F21" s="442"/>
      <c r="G21" s="442"/>
      <c r="H21" s="442"/>
      <c r="I21" s="442"/>
      <c r="J21" s="442"/>
      <c r="K21" s="442"/>
      <c r="L21" s="443"/>
    </row>
    <row r="22" spans="1:12" ht="24">
      <c r="A22" s="520"/>
      <c r="B22" s="544" t="s">
        <v>291</v>
      </c>
      <c r="C22" s="544" t="s">
        <v>292</v>
      </c>
      <c r="D22" s="544" t="s">
        <v>293</v>
      </c>
      <c r="E22" s="544" t="s">
        <v>294</v>
      </c>
      <c r="F22" s="544" t="s">
        <v>295</v>
      </c>
      <c r="G22" s="544" t="s">
        <v>296</v>
      </c>
      <c r="H22" s="544" t="s">
        <v>297</v>
      </c>
      <c r="I22" s="544" t="s">
        <v>298</v>
      </c>
      <c r="J22" s="544" t="s">
        <v>299</v>
      </c>
      <c r="K22" s="544" t="s">
        <v>300</v>
      </c>
      <c r="L22" s="544" t="s">
        <v>301</v>
      </c>
    </row>
    <row r="23" spans="1:12">
      <c r="A23" s="539" t="s">
        <v>248</v>
      </c>
      <c r="B23" s="540">
        <v>136559.946025832</v>
      </c>
      <c r="C23" s="540">
        <v>0</v>
      </c>
      <c r="D23" s="540">
        <v>0</v>
      </c>
      <c r="E23" s="540">
        <v>0</v>
      </c>
      <c r="F23" s="540">
        <v>0</v>
      </c>
      <c r="G23" s="540">
        <v>0</v>
      </c>
      <c r="H23" s="540">
        <v>0</v>
      </c>
      <c r="I23" s="540">
        <v>0</v>
      </c>
      <c r="J23" s="540">
        <v>0</v>
      </c>
      <c r="K23" s="540">
        <v>0</v>
      </c>
      <c r="L23" s="482">
        <v>136559.946025832</v>
      </c>
    </row>
    <row r="24" spans="1:12">
      <c r="A24" s="526" t="s">
        <v>319</v>
      </c>
      <c r="B24" s="516">
        <v>94450.573552130765</v>
      </c>
      <c r="C24" s="516">
        <v>363.37269709309192</v>
      </c>
      <c r="D24" s="516">
        <v>1.2932237554012E-3</v>
      </c>
      <c r="E24" s="516">
        <v>0</v>
      </c>
      <c r="F24" s="516">
        <v>3.4980808291769201E-2</v>
      </c>
      <c r="G24" s="516">
        <v>2.5668175273319601E-2</v>
      </c>
      <c r="H24" s="516">
        <v>0</v>
      </c>
      <c r="I24" s="516">
        <v>0</v>
      </c>
      <c r="J24" s="516">
        <v>0</v>
      </c>
      <c r="K24" s="516">
        <v>0</v>
      </c>
      <c r="L24" s="1153">
        <v>94814.008191431189</v>
      </c>
    </row>
    <row r="25" spans="1:12">
      <c r="A25" s="526" t="s">
        <v>304</v>
      </c>
      <c r="B25" s="516">
        <v>870.04098417711702</v>
      </c>
      <c r="C25" s="516">
        <v>24946.454665755504</v>
      </c>
      <c r="D25" s="516">
        <v>504.80166288006154</v>
      </c>
      <c r="E25" s="516">
        <v>1698.8615485472633</v>
      </c>
      <c r="F25" s="516">
        <v>709.82091924962367</v>
      </c>
      <c r="G25" s="516">
        <v>807.9873700070641</v>
      </c>
      <c r="H25" s="516">
        <v>1022.5107518799992</v>
      </c>
      <c r="I25" s="516">
        <v>76.420306760000017</v>
      </c>
      <c r="J25" s="516">
        <v>70.773738837815685</v>
      </c>
      <c r="K25" s="516">
        <v>0</v>
      </c>
      <c r="L25" s="1153">
        <v>30707.671948094448</v>
      </c>
    </row>
    <row r="26" spans="1:12">
      <c r="A26" s="526" t="s">
        <v>142</v>
      </c>
      <c r="B26" s="516">
        <v>23735.453034942559</v>
      </c>
      <c r="C26" s="516">
        <v>56571.437685387064</v>
      </c>
      <c r="D26" s="516">
        <v>35139.839095827883</v>
      </c>
      <c r="E26" s="516">
        <v>29487.192317942903</v>
      </c>
      <c r="F26" s="516">
        <v>39335.25861207569</v>
      </c>
      <c r="G26" s="516">
        <v>75858.639673620419</v>
      </c>
      <c r="H26" s="516">
        <v>153842.96531766039</v>
      </c>
      <c r="I26" s="516">
        <v>53006.562187066338</v>
      </c>
      <c r="J26" s="516">
        <v>66245.440057820015</v>
      </c>
      <c r="K26" s="516">
        <v>0</v>
      </c>
      <c r="L26" s="1153">
        <v>533222.78798234323</v>
      </c>
    </row>
    <row r="27" spans="1:12">
      <c r="A27" s="526" t="s">
        <v>305</v>
      </c>
      <c r="B27" s="516">
        <v>0</v>
      </c>
      <c r="C27" s="516">
        <v>66.673429636234076</v>
      </c>
      <c r="D27" s="516">
        <v>58.810621407093613</v>
      </c>
      <c r="E27" s="516">
        <v>101.88505800354898</v>
      </c>
      <c r="F27" s="516">
        <v>9856.5438252622462</v>
      </c>
      <c r="G27" s="516">
        <v>1656.234332666173</v>
      </c>
      <c r="H27" s="516">
        <v>8311.0775211275104</v>
      </c>
      <c r="I27" s="516">
        <v>2231.7689514106401</v>
      </c>
      <c r="J27" s="516">
        <v>168.63404707032453</v>
      </c>
      <c r="K27" s="516">
        <v>89354.805797922425</v>
      </c>
      <c r="L27" s="1153">
        <v>111806.43358450619</v>
      </c>
    </row>
    <row r="28" spans="1:12">
      <c r="A28" s="541" t="s">
        <v>269</v>
      </c>
      <c r="B28" s="517">
        <v>0</v>
      </c>
      <c r="C28" s="517">
        <v>3400.8399795034038</v>
      </c>
      <c r="D28" s="517">
        <v>4.59839725141694</v>
      </c>
      <c r="E28" s="517">
        <v>49.915645660758621</v>
      </c>
      <c r="F28" s="517">
        <v>22.804177627023769</v>
      </c>
      <c r="G28" s="517">
        <v>22.123630755006928</v>
      </c>
      <c r="H28" s="517">
        <v>17.254124558246669</v>
      </c>
      <c r="I28" s="517">
        <v>0</v>
      </c>
      <c r="J28" s="517">
        <v>1748.1258730532393</v>
      </c>
      <c r="K28" s="517">
        <v>46715.220209128325</v>
      </c>
      <c r="L28" s="1154">
        <v>51980.88203753742</v>
      </c>
    </row>
    <row r="29" spans="1:12" ht="12.75" thickBot="1">
      <c r="A29" s="542" t="s">
        <v>145</v>
      </c>
      <c r="B29" s="536">
        <v>255616.01359708243</v>
      </c>
      <c r="C29" s="536">
        <v>85348.778457375302</v>
      </c>
      <c r="D29" s="536">
        <v>35708.051070590212</v>
      </c>
      <c r="E29" s="536">
        <v>31337.854570154475</v>
      </c>
      <c r="F29" s="536">
        <v>49924.462515022882</v>
      </c>
      <c r="G29" s="536">
        <v>78345.010675223952</v>
      </c>
      <c r="H29" s="536">
        <v>163193.80771522614</v>
      </c>
      <c r="I29" s="536">
        <v>55314.75144523698</v>
      </c>
      <c r="J29" s="536">
        <v>68232.973716781402</v>
      </c>
      <c r="K29" s="536">
        <v>136070.02600705076</v>
      </c>
      <c r="L29" s="1155">
        <v>959091.72976974444</v>
      </c>
    </row>
    <row r="30" spans="1:12">
      <c r="A30" s="525"/>
      <c r="B30" s="518"/>
      <c r="C30" s="518"/>
      <c r="D30" s="518"/>
      <c r="E30" s="518"/>
      <c r="F30" s="518"/>
      <c r="G30" s="518"/>
      <c r="H30" s="518"/>
      <c r="I30" s="518"/>
      <c r="J30" s="518"/>
      <c r="K30" s="518"/>
      <c r="L30" s="518"/>
    </row>
    <row r="31" spans="1:12" ht="24">
      <c r="A31" s="520"/>
      <c r="B31" s="291" t="s">
        <v>291</v>
      </c>
      <c r="C31" s="291" t="s">
        <v>292</v>
      </c>
      <c r="D31" s="291" t="s">
        <v>293</v>
      </c>
      <c r="E31" s="291" t="s">
        <v>294</v>
      </c>
      <c r="F31" s="291" t="s">
        <v>295</v>
      </c>
      <c r="G31" s="291" t="s">
        <v>296</v>
      </c>
      <c r="H31" s="291" t="s">
        <v>297</v>
      </c>
      <c r="I31" s="291" t="s">
        <v>298</v>
      </c>
      <c r="J31" s="291" t="s">
        <v>299</v>
      </c>
      <c r="K31" s="291" t="s">
        <v>300</v>
      </c>
      <c r="L31" s="291" t="s">
        <v>301</v>
      </c>
    </row>
    <row r="32" spans="1:12">
      <c r="A32" s="539" t="s">
        <v>308</v>
      </c>
      <c r="B32" s="540">
        <v>5429.7684321390425</v>
      </c>
      <c r="C32" s="540">
        <v>43621.949900899795</v>
      </c>
      <c r="D32" s="540">
        <v>554.87237006695489</v>
      </c>
      <c r="E32" s="540">
        <v>102.09983791999998</v>
      </c>
      <c r="F32" s="540">
        <v>191.91760385999999</v>
      </c>
      <c r="G32" s="540">
        <v>94.688161539999996</v>
      </c>
      <c r="H32" s="540">
        <v>622.35504017000005</v>
      </c>
      <c r="I32" s="540">
        <v>1097.859112343416</v>
      </c>
      <c r="J32" s="540">
        <v>250.56681070891256</v>
      </c>
      <c r="K32" s="540">
        <v>0</v>
      </c>
      <c r="L32" s="1153">
        <v>51966.077269648122</v>
      </c>
    </row>
    <row r="33" spans="1:12">
      <c r="A33" s="526" t="s">
        <v>276</v>
      </c>
      <c r="B33" s="516">
        <v>381333.48824624793</v>
      </c>
      <c r="C33" s="516">
        <v>44558.264798638447</v>
      </c>
      <c r="D33" s="516">
        <v>11452.564791784078</v>
      </c>
      <c r="E33" s="516">
        <v>17462.188994484772</v>
      </c>
      <c r="F33" s="516">
        <v>16741.231486618108</v>
      </c>
      <c r="G33" s="516">
        <v>799.30817847066533</v>
      </c>
      <c r="H33" s="516">
        <v>363.43392472315719</v>
      </c>
      <c r="I33" s="516">
        <v>97.1085217333587</v>
      </c>
      <c r="J33" s="516">
        <v>32.637065030076528</v>
      </c>
      <c r="K33" s="516">
        <v>0</v>
      </c>
      <c r="L33" s="1153">
        <v>472840.22600773064</v>
      </c>
    </row>
    <row r="34" spans="1:12">
      <c r="A34" s="524" t="s">
        <v>259</v>
      </c>
      <c r="B34" s="516">
        <v>0</v>
      </c>
      <c r="C34" s="516">
        <v>1612.7805696399998</v>
      </c>
      <c r="D34" s="516">
        <v>6780.5213541899984</v>
      </c>
      <c r="E34" s="516">
        <v>26092.472174797818</v>
      </c>
      <c r="F34" s="516">
        <v>36829.745679340005</v>
      </c>
      <c r="G34" s="516">
        <v>44975.391182199994</v>
      </c>
      <c r="H34" s="516">
        <v>145773.1200275422</v>
      </c>
      <c r="I34" s="516">
        <v>9662.9960122900011</v>
      </c>
      <c r="J34" s="516">
        <v>0</v>
      </c>
      <c r="K34" s="516">
        <v>0</v>
      </c>
      <c r="L34" s="1153">
        <v>271727.027</v>
      </c>
    </row>
    <row r="35" spans="1:12">
      <c r="A35" s="524" t="s">
        <v>284</v>
      </c>
      <c r="B35" s="516">
        <v>0</v>
      </c>
      <c r="C35" s="516">
        <v>0</v>
      </c>
      <c r="D35" s="516">
        <v>0</v>
      </c>
      <c r="E35" s="516">
        <v>0</v>
      </c>
      <c r="F35" s="516">
        <v>0</v>
      </c>
      <c r="G35" s="516">
        <v>0</v>
      </c>
      <c r="H35" s="516">
        <v>0</v>
      </c>
      <c r="I35" s="516">
        <v>0</v>
      </c>
      <c r="J35" s="516">
        <v>0</v>
      </c>
      <c r="K35" s="516">
        <v>42096.5986926193</v>
      </c>
      <c r="L35" s="1153">
        <v>42096.5986926193</v>
      </c>
    </row>
    <row r="36" spans="1:12">
      <c r="A36" s="541" t="s">
        <v>286</v>
      </c>
      <c r="B36" s="517">
        <v>0</v>
      </c>
      <c r="C36" s="517">
        <v>3270.449577826364</v>
      </c>
      <c r="D36" s="517">
        <v>421.50920358749386</v>
      </c>
      <c r="E36" s="517">
        <v>123.09876536355029</v>
      </c>
      <c r="F36" s="517">
        <v>858.89737054438808</v>
      </c>
      <c r="G36" s="517">
        <v>451.66765472396042</v>
      </c>
      <c r="H36" s="517">
        <v>12035.708036686172</v>
      </c>
      <c r="I36" s="517">
        <v>390.65336091331335</v>
      </c>
      <c r="J36" s="517">
        <v>462.94663693186669</v>
      </c>
      <c r="K36" s="517">
        <v>81059.341085782842</v>
      </c>
      <c r="L36" s="1153">
        <v>99074.271692359951</v>
      </c>
    </row>
    <row r="37" spans="1:12" ht="12.75" thickBot="1">
      <c r="A37" s="542" t="s">
        <v>287</v>
      </c>
      <c r="B37" s="536">
        <v>386763.256678387</v>
      </c>
      <c r="C37" s="536">
        <v>93063.444847004619</v>
      </c>
      <c r="D37" s="536">
        <v>19209.467719628527</v>
      </c>
      <c r="E37" s="536">
        <v>43779.859772566138</v>
      </c>
      <c r="F37" s="536">
        <v>54621.792140362501</v>
      </c>
      <c r="G37" s="536">
        <v>46321.05517693462</v>
      </c>
      <c r="H37" s="536">
        <v>158794.61702912152</v>
      </c>
      <c r="I37" s="536">
        <v>11248.617007280089</v>
      </c>
      <c r="J37" s="536">
        <v>746.15051267085573</v>
      </c>
      <c r="K37" s="536">
        <v>123155.93977840214</v>
      </c>
      <c r="L37" s="1155">
        <v>937704.20066235808</v>
      </c>
    </row>
    <row r="38" spans="1:12">
      <c r="A38" s="524"/>
      <c r="B38" s="280"/>
      <c r="C38" s="280"/>
      <c r="D38" s="280"/>
      <c r="E38" s="280"/>
      <c r="F38" s="280"/>
      <c r="G38" s="280"/>
      <c r="H38" s="280"/>
      <c r="I38" s="280"/>
      <c r="J38" s="280"/>
      <c r="K38" s="280"/>
      <c r="L38" s="286"/>
    </row>
    <row r="39" spans="1:12" ht="11.65" customHeight="1">
      <c r="A39" s="538" t="s">
        <v>1154</v>
      </c>
      <c r="B39" s="442"/>
      <c r="C39" s="442"/>
      <c r="D39" s="442"/>
      <c r="E39" s="442"/>
      <c r="F39" s="442"/>
      <c r="G39" s="442"/>
      <c r="H39" s="442"/>
      <c r="I39" s="442"/>
      <c r="J39" s="442"/>
      <c r="K39" s="442"/>
      <c r="L39" s="443"/>
    </row>
    <row r="40" spans="1:12" ht="24">
      <c r="A40" s="520"/>
      <c r="B40" s="291" t="s">
        <v>291</v>
      </c>
      <c r="C40" s="291" t="s">
        <v>292</v>
      </c>
      <c r="D40" s="291" t="s">
        <v>293</v>
      </c>
      <c r="E40" s="291" t="s">
        <v>294</v>
      </c>
      <c r="F40" s="291" t="s">
        <v>295</v>
      </c>
      <c r="G40" s="291" t="s">
        <v>296</v>
      </c>
      <c r="H40" s="291" t="s">
        <v>297</v>
      </c>
      <c r="I40" s="291" t="s">
        <v>298</v>
      </c>
      <c r="J40" s="291" t="s">
        <v>299</v>
      </c>
      <c r="K40" s="291" t="s">
        <v>300</v>
      </c>
      <c r="L40" s="291" t="s">
        <v>301</v>
      </c>
    </row>
    <row r="41" spans="1:12">
      <c r="A41" s="539" t="s">
        <v>248</v>
      </c>
      <c r="B41" s="540">
        <v>97620.991636688501</v>
      </c>
      <c r="C41" s="540">
        <v>0</v>
      </c>
      <c r="D41" s="540">
        <v>0</v>
      </c>
      <c r="E41" s="540">
        <v>0</v>
      </c>
      <c r="F41" s="540">
        <v>0</v>
      </c>
      <c r="G41" s="540">
        <v>0</v>
      </c>
      <c r="H41" s="540">
        <v>0</v>
      </c>
      <c r="I41" s="540">
        <v>0</v>
      </c>
      <c r="J41" s="540">
        <v>0</v>
      </c>
      <c r="K41" s="540">
        <v>0</v>
      </c>
      <c r="L41" s="482">
        <v>97620.991636688501</v>
      </c>
    </row>
    <row r="42" spans="1:12">
      <c r="A42" s="526" t="s">
        <v>319</v>
      </c>
      <c r="B42" s="516">
        <v>0</v>
      </c>
      <c r="C42" s="516">
        <v>419.09780214</v>
      </c>
      <c r="D42" s="516">
        <v>0</v>
      </c>
      <c r="E42" s="516">
        <v>0</v>
      </c>
      <c r="F42" s="516">
        <v>0</v>
      </c>
      <c r="G42" s="516">
        <v>0</v>
      </c>
      <c r="H42" s="516">
        <v>0</v>
      </c>
      <c r="I42" s="516">
        <v>0</v>
      </c>
      <c r="J42" s="516">
        <v>0</v>
      </c>
      <c r="K42" s="516">
        <v>0</v>
      </c>
      <c r="L42" s="1153">
        <v>419.09780214</v>
      </c>
    </row>
    <row r="43" spans="1:12">
      <c r="A43" s="526" t="s">
        <v>304</v>
      </c>
      <c r="B43" s="516">
        <v>4634.1774867165004</v>
      </c>
      <c r="C43" s="516">
        <v>20660.775932832057</v>
      </c>
      <c r="D43" s="516">
        <v>2203.1632211900001</v>
      </c>
      <c r="E43" s="516">
        <v>1106.3298010599997</v>
      </c>
      <c r="F43" s="516">
        <v>1077.5760504599996</v>
      </c>
      <c r="G43" s="516">
        <v>562.0447283200001</v>
      </c>
      <c r="H43" s="516">
        <v>19.214358319999999</v>
      </c>
      <c r="I43" s="516">
        <v>0</v>
      </c>
      <c r="J43" s="516">
        <v>379.38238930000006</v>
      </c>
      <c r="K43" s="516">
        <v>0</v>
      </c>
      <c r="L43" s="1153">
        <v>30642.663968198562</v>
      </c>
    </row>
    <row r="44" spans="1:12">
      <c r="A44" s="526" t="s">
        <v>142</v>
      </c>
      <c r="B44" s="516">
        <v>4571.0050694786587</v>
      </c>
      <c r="C44" s="516">
        <v>37799.894985888459</v>
      </c>
      <c r="D44" s="516">
        <v>18825.461855434365</v>
      </c>
      <c r="E44" s="516">
        <v>3364.9073839554494</v>
      </c>
      <c r="F44" s="516">
        <v>9354.7830798042578</v>
      </c>
      <c r="G44" s="516">
        <v>22124.891692013422</v>
      </c>
      <c r="H44" s="516">
        <v>41173.371981816141</v>
      </c>
      <c r="I44" s="516">
        <v>9998.4763673268208</v>
      </c>
      <c r="J44" s="516">
        <v>1596.2882930540923</v>
      </c>
      <c r="K44" s="516">
        <v>0</v>
      </c>
      <c r="L44" s="1153">
        <v>148809.08070877168</v>
      </c>
    </row>
    <row r="45" spans="1:12">
      <c r="A45" s="526" t="s">
        <v>305</v>
      </c>
      <c r="B45" s="516">
        <v>0</v>
      </c>
      <c r="C45" s="516">
        <v>81.631827176341943</v>
      </c>
      <c r="D45" s="516">
        <v>1180.6350197828956</v>
      </c>
      <c r="E45" s="516">
        <v>1168.1200020752206</v>
      </c>
      <c r="F45" s="516">
        <v>3131.6907118436238</v>
      </c>
      <c r="G45" s="516">
        <v>9382.1050973719266</v>
      </c>
      <c r="H45" s="516">
        <v>20783.878903841331</v>
      </c>
      <c r="I45" s="516">
        <v>6.5406252479248139E-2</v>
      </c>
      <c r="J45" s="516">
        <v>1.3854888327857537E-2</v>
      </c>
      <c r="K45" s="516">
        <v>37970.647762941961</v>
      </c>
      <c r="L45" s="1153">
        <v>73698.788586174109</v>
      </c>
    </row>
    <row r="46" spans="1:12">
      <c r="A46" s="541" t="s">
        <v>269</v>
      </c>
      <c r="B46" s="517">
        <v>0</v>
      </c>
      <c r="C46" s="517">
        <v>884.58776134186087</v>
      </c>
      <c r="D46" s="517">
        <v>12.188038548960945</v>
      </c>
      <c r="E46" s="517">
        <v>218.28124332275891</v>
      </c>
      <c r="F46" s="517">
        <v>4.3558100168828338</v>
      </c>
      <c r="G46" s="517">
        <v>0.76979691946560358</v>
      </c>
      <c r="H46" s="517">
        <v>0</v>
      </c>
      <c r="I46" s="517">
        <v>0</v>
      </c>
      <c r="J46" s="517">
        <v>4.6962433941644122E-14</v>
      </c>
      <c r="K46" s="517">
        <v>1282.6732843580608</v>
      </c>
      <c r="L46" s="1154">
        <v>2402.8559345079898</v>
      </c>
    </row>
    <row r="47" spans="1:12" ht="12.75" thickBot="1">
      <c r="A47" s="542" t="s">
        <v>145</v>
      </c>
      <c r="B47" s="536">
        <v>106826.17419288367</v>
      </c>
      <c r="C47" s="536">
        <v>59845.988309378728</v>
      </c>
      <c r="D47" s="536">
        <v>22221.448134956219</v>
      </c>
      <c r="E47" s="536">
        <v>5857.6384304134281</v>
      </c>
      <c r="F47" s="536">
        <v>13568.405652124764</v>
      </c>
      <c r="G47" s="536">
        <v>32069.811314624818</v>
      </c>
      <c r="H47" s="536">
        <v>61976.465243977473</v>
      </c>
      <c r="I47" s="536">
        <v>9998.5417735792998</v>
      </c>
      <c r="J47" s="536">
        <v>1975.6845372424202</v>
      </c>
      <c r="K47" s="536">
        <v>39253.321047300022</v>
      </c>
      <c r="L47" s="1155">
        <v>353593.47863648081</v>
      </c>
    </row>
    <row r="48" spans="1:12">
      <c r="A48" s="525"/>
      <c r="B48" s="518"/>
      <c r="C48" s="518"/>
      <c r="D48" s="518"/>
      <c r="E48" s="518"/>
      <c r="F48" s="518"/>
      <c r="G48" s="518"/>
      <c r="H48" s="518"/>
      <c r="I48" s="518"/>
      <c r="J48" s="518"/>
      <c r="K48" s="518"/>
      <c r="L48" s="518"/>
    </row>
    <row r="49" spans="1:12" ht="24">
      <c r="A49" s="520"/>
      <c r="B49" s="291" t="s">
        <v>291</v>
      </c>
      <c r="C49" s="291" t="s">
        <v>292</v>
      </c>
      <c r="D49" s="291" t="s">
        <v>293</v>
      </c>
      <c r="E49" s="291" t="s">
        <v>294</v>
      </c>
      <c r="F49" s="291" t="s">
        <v>295</v>
      </c>
      <c r="G49" s="291" t="s">
        <v>296</v>
      </c>
      <c r="H49" s="291" t="s">
        <v>297</v>
      </c>
      <c r="I49" s="291" t="s">
        <v>298</v>
      </c>
      <c r="J49" s="291" t="s">
        <v>299</v>
      </c>
      <c r="K49" s="291" t="s">
        <v>300</v>
      </c>
      <c r="L49" s="291" t="s">
        <v>301</v>
      </c>
    </row>
    <row r="50" spans="1:12">
      <c r="A50" s="539" t="s">
        <v>308</v>
      </c>
      <c r="B50" s="540">
        <v>608.19093329960083</v>
      </c>
      <c r="C50" s="540">
        <v>11985.143749484947</v>
      </c>
      <c r="D50" s="540">
        <v>17151.287355509998</v>
      </c>
      <c r="E50" s="540">
        <v>3593.7471005000007</v>
      </c>
      <c r="F50" s="540">
        <v>1997.80441662</v>
      </c>
      <c r="G50" s="540">
        <v>0</v>
      </c>
      <c r="H50" s="540">
        <v>0</v>
      </c>
      <c r="I50" s="540">
        <v>0</v>
      </c>
      <c r="J50" s="540">
        <v>0</v>
      </c>
      <c r="K50" s="540">
        <v>0</v>
      </c>
      <c r="L50" s="482">
        <v>35336.173555414542</v>
      </c>
    </row>
    <row r="51" spans="1:12">
      <c r="A51" s="526" t="s">
        <v>276</v>
      </c>
      <c r="B51" s="516">
        <v>189768.50651085685</v>
      </c>
      <c r="C51" s="516">
        <v>11900.561591290689</v>
      </c>
      <c r="D51" s="516">
        <v>3219.2188373470417</v>
      </c>
      <c r="E51" s="516">
        <v>2270.0985075323497</v>
      </c>
      <c r="F51" s="516">
        <v>1352.4157621703148</v>
      </c>
      <c r="G51" s="516">
        <v>53.790845738849093</v>
      </c>
      <c r="H51" s="516">
        <v>13.435845613137285</v>
      </c>
      <c r="I51" s="516">
        <v>3.9720555008047199E-2</v>
      </c>
      <c r="J51" s="516">
        <v>1.110921532E-7</v>
      </c>
      <c r="K51" s="516">
        <v>0</v>
      </c>
      <c r="L51" s="1153">
        <v>208578.06762121533</v>
      </c>
    </row>
    <row r="52" spans="1:12">
      <c r="A52" s="526" t="s">
        <v>259</v>
      </c>
      <c r="B52" s="516">
        <v>0</v>
      </c>
      <c r="C52" s="516">
        <v>2260.5384631100001</v>
      </c>
      <c r="D52" s="516">
        <v>60084.923645510004</v>
      </c>
      <c r="E52" s="516">
        <v>142997.19058287999</v>
      </c>
      <c r="F52" s="516">
        <v>59311.128783210013</v>
      </c>
      <c r="G52" s="516">
        <v>23688.637508929998</v>
      </c>
      <c r="H52" s="516">
        <v>8348.9958911699996</v>
      </c>
      <c r="I52" s="516">
        <v>947.68686191999996</v>
      </c>
      <c r="J52" s="516">
        <v>0</v>
      </c>
      <c r="K52" s="516">
        <v>0</v>
      </c>
      <c r="L52" s="1153">
        <v>297639.10173673002</v>
      </c>
    </row>
    <row r="53" spans="1:12">
      <c r="A53" s="526" t="s">
        <v>284</v>
      </c>
      <c r="B53" s="516">
        <v>0</v>
      </c>
      <c r="C53" s="516">
        <v>0</v>
      </c>
      <c r="D53" s="516">
        <v>0</v>
      </c>
      <c r="E53" s="516">
        <v>0</v>
      </c>
      <c r="F53" s="516">
        <v>0</v>
      </c>
      <c r="G53" s="516">
        <v>0</v>
      </c>
      <c r="H53" s="516">
        <v>0</v>
      </c>
      <c r="I53" s="516">
        <v>0</v>
      </c>
      <c r="J53" s="516">
        <v>0</v>
      </c>
      <c r="K53" s="516">
        <v>22715.297347070002</v>
      </c>
      <c r="L53" s="1153">
        <v>22715.297347070002</v>
      </c>
    </row>
    <row r="54" spans="1:12">
      <c r="A54" s="541" t="s">
        <v>286</v>
      </c>
      <c r="B54" s="517">
        <v>0</v>
      </c>
      <c r="C54" s="517">
        <v>1081.3553842973117</v>
      </c>
      <c r="D54" s="517">
        <v>14.270960122341005</v>
      </c>
      <c r="E54" s="517">
        <v>246.30540654851308</v>
      </c>
      <c r="F54" s="517">
        <v>17.347187774807768</v>
      </c>
      <c r="G54" s="517">
        <v>8742.016675735551</v>
      </c>
      <c r="H54" s="517">
        <v>5068.7673983301856</v>
      </c>
      <c r="I54" s="517">
        <v>74.356918174197986</v>
      </c>
      <c r="J54" s="517">
        <v>165.68848165093479</v>
      </c>
      <c r="K54" s="517">
        <v>1996.1310308735019</v>
      </c>
      <c r="L54" s="1154">
        <v>17406.239443507347</v>
      </c>
    </row>
    <row r="55" spans="1:12" ht="12.75" thickBot="1">
      <c r="A55" s="542" t="s">
        <v>287</v>
      </c>
      <c r="B55" s="536">
        <v>190376.69744415645</v>
      </c>
      <c r="C55" s="536">
        <v>27227.599188182947</v>
      </c>
      <c r="D55" s="536">
        <v>80469.700798489386</v>
      </c>
      <c r="E55" s="536">
        <v>149107.34159746085</v>
      </c>
      <c r="F55" s="536">
        <v>62678.69614977514</v>
      </c>
      <c r="G55" s="536">
        <v>32484.445030404397</v>
      </c>
      <c r="H55" s="536">
        <v>13431.199135113322</v>
      </c>
      <c r="I55" s="536">
        <v>1022.083500649206</v>
      </c>
      <c r="J55" s="536">
        <v>165.68848176202695</v>
      </c>
      <c r="K55" s="536">
        <v>24711.428377943503</v>
      </c>
      <c r="L55" s="458">
        <v>581674.87970393721</v>
      </c>
    </row>
    <row r="56" spans="1:12">
      <c r="A56" s="524"/>
      <c r="B56" s="518"/>
      <c r="C56" s="518"/>
      <c r="D56" s="518"/>
      <c r="E56" s="518"/>
      <c r="F56" s="518"/>
      <c r="G56" s="518"/>
      <c r="H56" s="518"/>
      <c r="I56" s="518"/>
      <c r="J56" s="518"/>
      <c r="K56" s="518"/>
      <c r="L56" s="518"/>
    </row>
    <row r="57" spans="1:12">
      <c r="A57" s="654" t="s">
        <v>314</v>
      </c>
      <c r="B57" s="545"/>
      <c r="C57" s="545"/>
      <c r="D57" s="545"/>
      <c r="E57" s="545"/>
      <c r="F57" s="545"/>
      <c r="G57" s="545"/>
      <c r="H57" s="545"/>
      <c r="I57" s="545"/>
      <c r="J57" s="545"/>
      <c r="K57" s="545"/>
      <c r="L57" s="443"/>
    </row>
    <row r="58" spans="1:12">
      <c r="A58" s="654" t="s">
        <v>320</v>
      </c>
      <c r="B58" s="280"/>
      <c r="C58" s="280"/>
      <c r="D58" s="280"/>
      <c r="E58" s="280"/>
      <c r="F58" s="280"/>
      <c r="G58" s="280"/>
      <c r="H58" s="280"/>
      <c r="I58" s="280"/>
      <c r="J58" s="280"/>
      <c r="K58" s="280"/>
      <c r="L58" s="286"/>
    </row>
    <row r="61" spans="1:12" s="34" customFormat="1">
      <c r="A61" s="149"/>
      <c r="B61" s="150"/>
      <c r="C61" s="150"/>
      <c r="D61" s="150"/>
      <c r="E61" s="150"/>
      <c r="F61" s="150"/>
      <c r="G61" s="150"/>
      <c r="H61" s="150"/>
      <c r="I61" s="150"/>
    </row>
  </sheetData>
  <conditionalFormatting sqref="B1:L58">
    <cfRule type="cellIs" dxfId="11" priority="1" operator="lessThan">
      <formula>0</formula>
    </cfRule>
  </conditionalFormatting>
  <pageMargins left="0.70866141732283472" right="0.70866141732283472" top="0.55118110236220474" bottom="0.39370078740157483" header="0.31496062992125984" footer="0.31496062992125984"/>
  <pageSetup paperSize="9" scale="6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C4F3-C49E-411C-8613-14E2CC5E69F9}">
  <sheetPr>
    <tabColor theme="5"/>
    <pageSetUpPr fitToPage="1"/>
  </sheetPr>
  <dimension ref="A1:N42"/>
  <sheetViews>
    <sheetView showGridLines="0" zoomScaleNormal="100" zoomScaleSheetLayoutView="100" zoomScalePageLayoutView="40" workbookViewId="0"/>
  </sheetViews>
  <sheetFormatPr defaultColWidth="9.28515625" defaultRowHeight="12.75"/>
  <cols>
    <col min="1" max="1" width="20.5703125" style="34" customWidth="1"/>
    <col min="2" max="10" width="7.140625" style="34" customWidth="1"/>
    <col min="11" max="11" width="8" style="34" customWidth="1"/>
    <col min="12" max="12" width="6.7109375" style="34" customWidth="1"/>
    <col min="13" max="13" width="7.7109375" style="34" customWidth="1"/>
    <col min="14" max="16384" width="9.28515625" style="1"/>
  </cols>
  <sheetData>
    <row r="1" spans="1:14" ht="15">
      <c r="A1" s="246" t="s">
        <v>841</v>
      </c>
      <c r="B1" s="73"/>
      <c r="N1" s="50"/>
    </row>
    <row r="2" spans="1:14" s="34" customFormat="1">
      <c r="A2" s="286" t="s">
        <v>1149</v>
      </c>
      <c r="N2" s="50"/>
    </row>
    <row r="3" spans="1:14" s="34" customFormat="1" ht="12">
      <c r="A3" s="89" t="s">
        <v>329</v>
      </c>
      <c r="B3" s="151" t="s">
        <v>330</v>
      </c>
      <c r="C3" s="151" t="s">
        <v>296</v>
      </c>
      <c r="D3" s="151" t="s">
        <v>331</v>
      </c>
      <c r="E3" s="151" t="s">
        <v>332</v>
      </c>
      <c r="F3" s="151" t="s">
        <v>333</v>
      </c>
      <c r="G3" s="151" t="s">
        <v>334</v>
      </c>
      <c r="H3" s="151" t="s">
        <v>335</v>
      </c>
      <c r="I3" s="151" t="s">
        <v>299</v>
      </c>
      <c r="J3" s="151" t="s">
        <v>301</v>
      </c>
    </row>
    <row r="4" spans="1:14" s="34" customFormat="1" ht="15" customHeight="1">
      <c r="A4" s="118" t="s">
        <v>769</v>
      </c>
      <c r="B4" s="128">
        <v>55.071979242020006</v>
      </c>
      <c r="C4" s="128">
        <v>53.956541079720004</v>
      </c>
      <c r="D4" s="128">
        <v>57.735003909260001</v>
      </c>
      <c r="E4" s="128">
        <v>43.987676957280009</v>
      </c>
      <c r="F4" s="128">
        <v>15.831947976049999</v>
      </c>
      <c r="G4" s="128">
        <v>7.8759692246500004</v>
      </c>
      <c r="H4" s="128">
        <v>1.5154722456199998</v>
      </c>
      <c r="I4" s="128">
        <v>3.4057084853599999</v>
      </c>
      <c r="J4" s="136">
        <v>239.38029911996003</v>
      </c>
      <c r="K4" s="42"/>
    </row>
    <row r="5" spans="1:14" s="34" customFormat="1" ht="15" customHeight="1">
      <c r="A5" s="118" t="s">
        <v>770</v>
      </c>
      <c r="B5" s="128">
        <v>11.511170523920001</v>
      </c>
      <c r="C5" s="128">
        <v>19.534313600419999</v>
      </c>
      <c r="D5" s="128">
        <v>13.18425284546</v>
      </c>
      <c r="E5" s="128">
        <v>23.480052245199996</v>
      </c>
      <c r="F5" s="128">
        <v>17.086040925020001</v>
      </c>
      <c r="G5" s="128">
        <v>0</v>
      </c>
      <c r="H5" s="128">
        <v>0</v>
      </c>
      <c r="I5" s="128">
        <v>0</v>
      </c>
      <c r="J5" s="136">
        <v>84.795830140020001</v>
      </c>
    </row>
    <row r="6" spans="1:14" s="34" customFormat="1" ht="15" customHeight="1">
      <c r="A6" s="118" t="s">
        <v>839</v>
      </c>
      <c r="B6" s="128">
        <v>34.454845126469998</v>
      </c>
      <c r="C6" s="128">
        <v>49.968914674119993</v>
      </c>
      <c r="D6" s="128">
        <v>27.995995738720001</v>
      </c>
      <c r="E6" s="128">
        <v>11.396146526780001</v>
      </c>
      <c r="F6" s="128">
        <v>12.82957921925</v>
      </c>
      <c r="G6" s="128">
        <v>0</v>
      </c>
      <c r="H6" s="128">
        <v>0.94768686191999996</v>
      </c>
      <c r="I6" s="128">
        <v>0</v>
      </c>
      <c r="J6" s="136">
        <v>137.59316814726</v>
      </c>
    </row>
    <row r="7" spans="1:14" ht="15" customHeight="1">
      <c r="A7" s="118" t="s">
        <v>840</v>
      </c>
      <c r="B7" s="128">
        <v>0.62691375281999995</v>
      </c>
      <c r="C7" s="128">
        <v>0</v>
      </c>
      <c r="D7" s="128">
        <v>16.19381310408</v>
      </c>
      <c r="E7" s="128">
        <v>20.456326965310001</v>
      </c>
      <c r="F7" s="128">
        <v>26.951240963509999</v>
      </c>
      <c r="G7" s="128">
        <v>9.6632321657499993</v>
      </c>
      <c r="H7" s="128">
        <v>0</v>
      </c>
      <c r="I7" s="128">
        <v>0</v>
      </c>
      <c r="J7" s="136">
        <v>73.891526951469999</v>
      </c>
      <c r="N7" s="50"/>
    </row>
    <row r="8" spans="1:14" ht="15" customHeight="1">
      <c r="A8" s="119" t="s">
        <v>337</v>
      </c>
      <c r="B8" s="131">
        <v>0</v>
      </c>
      <c r="C8" s="131">
        <v>8.7139863666600004</v>
      </c>
      <c r="D8" s="131">
        <v>5.1572899049300007</v>
      </c>
      <c r="E8" s="131">
        <v>5.0071635673100001</v>
      </c>
      <c r="F8" s="131">
        <v>9.9084892478600004</v>
      </c>
      <c r="G8" s="131">
        <v>0</v>
      </c>
      <c r="H8" s="131">
        <v>0</v>
      </c>
      <c r="I8" s="131">
        <v>0</v>
      </c>
      <c r="J8" s="137">
        <v>28.786929086760001</v>
      </c>
      <c r="N8" s="50"/>
    </row>
    <row r="9" spans="1:14" ht="15" customHeight="1">
      <c r="A9" s="121" t="s">
        <v>301</v>
      </c>
      <c r="B9" s="127">
        <v>101.66490864523001</v>
      </c>
      <c r="C9" s="127">
        <v>132.17375572092001</v>
      </c>
      <c r="D9" s="127">
        <v>120.26635550244998</v>
      </c>
      <c r="E9" s="127">
        <v>104.32736626188</v>
      </c>
      <c r="F9" s="127">
        <v>82.607298331690004</v>
      </c>
      <c r="G9" s="127">
        <v>17.539201390399999</v>
      </c>
      <c r="H9" s="127">
        <v>2.4631591075399997</v>
      </c>
      <c r="I9" s="127">
        <v>3.4057084853599999</v>
      </c>
      <c r="J9" s="136">
        <v>564.44775344547008</v>
      </c>
      <c r="N9" s="50"/>
    </row>
    <row r="10" spans="1:14" ht="6" customHeight="1">
      <c r="A10" s="121"/>
      <c r="B10" s="127"/>
      <c r="C10" s="127"/>
      <c r="D10" s="127"/>
      <c r="E10" s="127"/>
      <c r="F10" s="127"/>
      <c r="G10" s="127"/>
      <c r="H10" s="127"/>
      <c r="I10" s="127"/>
      <c r="J10" s="53"/>
      <c r="N10" s="50"/>
    </row>
    <row r="11" spans="1:14" s="14" customFormat="1" ht="11.25">
      <c r="A11" s="1187" t="s">
        <v>338</v>
      </c>
      <c r="B11" s="1187"/>
      <c r="C11" s="1187"/>
      <c r="D11" s="1187"/>
      <c r="E11" s="1187"/>
      <c r="F11" s="53"/>
      <c r="G11" s="53"/>
      <c r="H11" s="53"/>
      <c r="I11" s="53"/>
      <c r="J11" s="53"/>
      <c r="K11" s="53"/>
      <c r="L11" s="53"/>
      <c r="M11" s="53"/>
    </row>
    <row r="12" spans="1:14" s="14" customFormat="1" ht="11.25" customHeight="1">
      <c r="F12" s="53"/>
      <c r="G12" s="53"/>
      <c r="H12" s="53"/>
      <c r="I12" s="53"/>
      <c r="J12" s="53"/>
      <c r="K12" s="53"/>
      <c r="L12" s="53"/>
      <c r="M12" s="53"/>
    </row>
    <row r="13" spans="1:14" ht="15">
      <c r="A13" s="246" t="s">
        <v>842</v>
      </c>
    </row>
    <row r="14" spans="1:14">
      <c r="A14" s="286" t="s">
        <v>1149</v>
      </c>
    </row>
    <row r="15" spans="1:14">
      <c r="A15" s="89" t="s">
        <v>339</v>
      </c>
      <c r="B15" s="151" t="s">
        <v>330</v>
      </c>
      <c r="C15" s="151" t="s">
        <v>296</v>
      </c>
      <c r="D15" s="151" t="s">
        <v>331</v>
      </c>
      <c r="E15" s="151" t="s">
        <v>332</v>
      </c>
      <c r="F15" s="151" t="s">
        <v>333</v>
      </c>
      <c r="G15" s="151" t="s">
        <v>334</v>
      </c>
      <c r="H15" s="151" t="s">
        <v>335</v>
      </c>
      <c r="I15" s="151" t="s">
        <v>299</v>
      </c>
      <c r="J15" s="151" t="s">
        <v>301</v>
      </c>
    </row>
    <row r="16" spans="1:14">
      <c r="A16" s="147" t="s">
        <v>340</v>
      </c>
      <c r="B16" s="128">
        <v>57.491327609220001</v>
      </c>
      <c r="C16" s="128">
        <v>54.600860441720002</v>
      </c>
      <c r="D16" s="128">
        <v>68.593737705259997</v>
      </c>
      <c r="E16" s="128">
        <v>43.987676957280009</v>
      </c>
      <c r="F16" s="128">
        <v>19.929152961050001</v>
      </c>
      <c r="G16" s="128">
        <v>7.8759692246500004</v>
      </c>
      <c r="H16" s="128">
        <v>1.5154722456199998</v>
      </c>
      <c r="I16" s="128">
        <v>3.4057084853599999</v>
      </c>
      <c r="J16" s="136">
        <v>257.39990563015999</v>
      </c>
    </row>
    <row r="17" spans="1:13">
      <c r="A17" s="147" t="s">
        <v>903</v>
      </c>
      <c r="B17" s="128">
        <v>26.38333142223</v>
      </c>
      <c r="C17" s="128">
        <v>45.082733201829996</v>
      </c>
      <c r="D17" s="128">
        <v>40.25312112356</v>
      </c>
      <c r="E17" s="128">
        <v>55.332525737289998</v>
      </c>
      <c r="F17" s="128">
        <v>61.223534370639996</v>
      </c>
      <c r="G17" s="128">
        <v>9.6632321657499993</v>
      </c>
      <c r="H17" s="128" t="s">
        <v>135</v>
      </c>
      <c r="I17" s="128" t="s">
        <v>135</v>
      </c>
      <c r="J17" s="136">
        <v>237.9384780213</v>
      </c>
    </row>
    <row r="18" spans="1:13">
      <c r="A18" s="147" t="s">
        <v>904</v>
      </c>
      <c r="B18" s="128">
        <v>7.6980744353600006</v>
      </c>
      <c r="C18" s="128">
        <v>32.490162077370002</v>
      </c>
      <c r="D18" s="128">
        <v>6.8953808432700008</v>
      </c>
      <c r="E18" s="128">
        <v>5.0071635673100001</v>
      </c>
      <c r="F18" s="128">
        <v>1.4546110000000001</v>
      </c>
      <c r="G18" s="128" t="s">
        <v>135</v>
      </c>
      <c r="H18" s="128">
        <v>0.94768686191999996</v>
      </c>
      <c r="I18" s="128" t="s">
        <v>135</v>
      </c>
      <c r="J18" s="136">
        <v>54.493078785230004</v>
      </c>
    </row>
    <row r="19" spans="1:13">
      <c r="A19" s="147" t="s">
        <v>863</v>
      </c>
      <c r="B19" s="128">
        <v>0.14391835675</v>
      </c>
      <c r="C19" s="128" t="s">
        <v>135</v>
      </c>
      <c r="D19" s="128">
        <v>4.5241158303599995</v>
      </c>
      <c r="E19" s="128" t="s">
        <v>135</v>
      </c>
      <c r="F19" s="128" t="s">
        <v>135</v>
      </c>
      <c r="G19" s="128" t="s">
        <v>135</v>
      </c>
      <c r="H19" s="128" t="s">
        <v>135</v>
      </c>
      <c r="I19" s="128" t="s">
        <v>135</v>
      </c>
      <c r="J19" s="136">
        <v>4.66803418711</v>
      </c>
    </row>
    <row r="20" spans="1:13">
      <c r="A20" s="148" t="s">
        <v>864</v>
      </c>
      <c r="B20" s="131">
        <v>9.9482568216700002</v>
      </c>
      <c r="C20" s="131" t="s">
        <v>135</v>
      </c>
      <c r="D20" s="131" t="s">
        <v>135</v>
      </c>
      <c r="E20" s="131" t="s">
        <v>135</v>
      </c>
      <c r="F20" s="131" t="s">
        <v>135</v>
      </c>
      <c r="G20" s="131" t="s">
        <v>135</v>
      </c>
      <c r="H20" s="131" t="s">
        <v>135</v>
      </c>
      <c r="I20" s="131" t="s">
        <v>135</v>
      </c>
      <c r="J20" s="137">
        <v>9.9482568216700002</v>
      </c>
    </row>
    <row r="21" spans="1:13">
      <c r="A21" s="121" t="s">
        <v>301</v>
      </c>
      <c r="B21" s="127">
        <v>101.66490864523</v>
      </c>
      <c r="C21" s="127">
        <v>132.17375572091998</v>
      </c>
      <c r="D21" s="127">
        <v>120.26635550245</v>
      </c>
      <c r="E21" s="127">
        <v>104.32736626188002</v>
      </c>
      <c r="F21" s="127">
        <v>82.607298331690004</v>
      </c>
      <c r="G21" s="127">
        <v>17.539201390399999</v>
      </c>
      <c r="H21" s="127">
        <v>2.4631591075399997</v>
      </c>
      <c r="I21" s="127">
        <v>3.4057084853599999</v>
      </c>
      <c r="J21" s="136">
        <v>564.44775344547008</v>
      </c>
    </row>
    <row r="22" spans="1:13" ht="6" customHeight="1">
      <c r="A22" s="121"/>
      <c r="B22" s="127"/>
      <c r="C22" s="127"/>
      <c r="D22" s="127"/>
      <c r="E22" s="127"/>
      <c r="F22" s="127"/>
      <c r="G22" s="127"/>
      <c r="H22" s="127"/>
      <c r="I22" s="127"/>
      <c r="J22" s="127"/>
    </row>
    <row r="23" spans="1:13" s="14" customFormat="1" ht="12">
      <c r="A23" s="1185" t="s">
        <v>341</v>
      </c>
      <c r="B23" s="1186"/>
      <c r="C23" s="1186"/>
      <c r="D23" s="1186"/>
      <c r="E23" s="1186"/>
      <c r="F23" s="1186"/>
      <c r="G23" s="53"/>
      <c r="H23" s="53"/>
      <c r="I23" s="53"/>
      <c r="J23" s="53"/>
      <c r="K23" s="53"/>
      <c r="L23" s="34"/>
      <c r="M23" s="53"/>
    </row>
    <row r="24" spans="1:13" s="14" customFormat="1" ht="12">
      <c r="A24" s="53"/>
      <c r="B24" s="53"/>
      <c r="C24" s="53"/>
      <c r="D24" s="53"/>
      <c r="E24" s="53"/>
      <c r="F24" s="53"/>
      <c r="G24" s="53"/>
      <c r="H24" s="53"/>
      <c r="I24" s="53"/>
      <c r="J24" s="53"/>
      <c r="K24" s="53"/>
      <c r="L24" s="34"/>
      <c r="M24" s="53"/>
    </row>
    <row r="25" spans="1:13" s="22" customFormat="1" ht="15">
      <c r="A25" s="58" t="s">
        <v>342</v>
      </c>
      <c r="B25" s="280"/>
      <c r="C25" s="280"/>
      <c r="D25" s="280"/>
      <c r="E25" s="280"/>
      <c r="F25" s="280"/>
      <c r="G25" s="280"/>
      <c r="H25" s="280"/>
      <c r="I25" s="280"/>
      <c r="J25" s="280"/>
      <c r="K25" s="280"/>
      <c r="L25" s="20"/>
      <c r="M25" s="20"/>
    </row>
    <row r="26" spans="1:13" s="22" customFormat="1" ht="12">
      <c r="A26" s="857" t="s">
        <v>141</v>
      </c>
      <c r="B26" s="20"/>
      <c r="C26" s="20"/>
      <c r="D26" s="20"/>
      <c r="E26" s="20"/>
      <c r="F26" s="20"/>
      <c r="G26" s="20"/>
      <c r="H26" s="20"/>
      <c r="I26" s="20"/>
      <c r="J26" s="280"/>
      <c r="K26" s="280"/>
      <c r="L26" s="20"/>
      <c r="M26" s="20"/>
    </row>
    <row r="27" spans="1:13">
      <c r="A27" s="673" t="s">
        <v>343</v>
      </c>
      <c r="B27" s="672"/>
      <c r="C27" s="672"/>
      <c r="D27" s="672"/>
      <c r="E27" s="672"/>
      <c r="F27" s="672"/>
      <c r="H27" s="281"/>
      <c r="I27" s="281"/>
      <c r="J27" s="281"/>
      <c r="K27" s="281"/>
      <c r="L27" s="50"/>
      <c r="M27" s="50"/>
    </row>
    <row r="28" spans="1:13">
      <c r="A28" s="290"/>
      <c r="B28" s="671">
        <v>2019</v>
      </c>
      <c r="C28" s="671">
        <v>2020</v>
      </c>
      <c r="D28" s="671">
        <v>2021</v>
      </c>
      <c r="E28" s="671">
        <v>2022</v>
      </c>
      <c r="F28" s="671">
        <v>2023</v>
      </c>
      <c r="H28" s="281"/>
      <c r="I28" s="281"/>
      <c r="J28" s="281"/>
      <c r="K28" s="281"/>
      <c r="L28" s="50"/>
      <c r="M28" s="50"/>
    </row>
    <row r="29" spans="1:13">
      <c r="A29" s="442" t="s">
        <v>280</v>
      </c>
      <c r="B29" s="664">
        <v>80.7</v>
      </c>
      <c r="C29" s="664">
        <v>78.453999999999994</v>
      </c>
      <c r="D29" s="664">
        <v>41</v>
      </c>
      <c r="E29" s="670">
        <v>65.349999999999994</v>
      </c>
      <c r="F29" s="663">
        <v>110.54600000000001</v>
      </c>
      <c r="H29" s="281"/>
      <c r="I29" s="281"/>
      <c r="J29" s="281"/>
      <c r="K29" s="281"/>
      <c r="L29" s="50"/>
      <c r="M29" s="50"/>
    </row>
    <row r="30" spans="1:13">
      <c r="A30" s="442" t="s">
        <v>839</v>
      </c>
      <c r="B30" s="664">
        <v>39.6</v>
      </c>
      <c r="C30" s="664">
        <v>27.975000000000001</v>
      </c>
      <c r="D30" s="664">
        <v>20</v>
      </c>
      <c r="E30" s="670">
        <v>32.743000000000002</v>
      </c>
      <c r="F30" s="663">
        <v>59.387999999999998</v>
      </c>
      <c r="H30" s="281"/>
      <c r="I30" s="281"/>
      <c r="J30" s="281"/>
      <c r="K30" s="281"/>
      <c r="L30" s="50"/>
      <c r="M30" s="50"/>
    </row>
    <row r="31" spans="1:13">
      <c r="A31" s="442" t="s">
        <v>840</v>
      </c>
      <c r="B31" s="664">
        <v>10.5</v>
      </c>
      <c r="C31" s="664">
        <v>10.679</v>
      </c>
      <c r="D31" s="664">
        <v>10</v>
      </c>
      <c r="E31" s="670">
        <v>26.550999999999998</v>
      </c>
      <c r="F31" s="663">
        <v>17.294</v>
      </c>
      <c r="H31" s="281"/>
      <c r="I31" s="281"/>
      <c r="J31" s="281"/>
      <c r="K31" s="281"/>
      <c r="L31" s="50"/>
      <c r="M31" s="50"/>
    </row>
    <row r="32" spans="1:13">
      <c r="A32" s="662" t="s">
        <v>344</v>
      </c>
      <c r="B32" s="661">
        <v>8.6999999999999993</v>
      </c>
      <c r="C32" s="661"/>
      <c r="D32" s="661">
        <v>5</v>
      </c>
      <c r="E32" s="669">
        <v>4.9130000000000003</v>
      </c>
      <c r="F32" s="660">
        <v>9.9209999999999994</v>
      </c>
      <c r="H32" s="281"/>
      <c r="I32" s="281"/>
      <c r="J32" s="281"/>
      <c r="K32" s="281"/>
      <c r="L32" s="50"/>
      <c r="M32" s="50"/>
    </row>
    <row r="33" spans="1:11">
      <c r="A33" s="443" t="s">
        <v>345</v>
      </c>
      <c r="B33" s="659">
        <v>139.5</v>
      </c>
      <c r="C33" s="659">
        <v>117.108</v>
      </c>
      <c r="D33" s="659">
        <v>75</v>
      </c>
      <c r="E33" s="668">
        <v>129.55699999999999</v>
      </c>
      <c r="F33" s="657">
        <v>197.149</v>
      </c>
      <c r="H33"/>
      <c r="I33"/>
      <c r="J33"/>
      <c r="K33"/>
    </row>
    <row r="35" spans="1:11" s="34" customFormat="1" ht="12">
      <c r="A35" s="286" t="s">
        <v>141</v>
      </c>
      <c r="B35" s="20"/>
      <c r="C35" s="20"/>
      <c r="D35" s="20"/>
      <c r="E35" s="20"/>
      <c r="F35" s="20"/>
      <c r="G35" s="20"/>
      <c r="H35" s="280"/>
      <c r="I35" s="280"/>
      <c r="J35" s="280"/>
      <c r="K35" s="280"/>
    </row>
    <row r="36" spans="1:11" s="34" customFormat="1" ht="12">
      <c r="A36" s="667"/>
      <c r="B36" s="586" t="s">
        <v>32</v>
      </c>
      <c r="C36" s="586" t="s">
        <v>33</v>
      </c>
      <c r="D36" s="586" t="s">
        <v>346</v>
      </c>
      <c r="E36" s="586" t="s">
        <v>35</v>
      </c>
      <c r="F36" s="586" t="s">
        <v>32</v>
      </c>
      <c r="G36" s="586" t="s">
        <v>33</v>
      </c>
      <c r="H36" s="586" t="s">
        <v>34</v>
      </c>
      <c r="I36" s="666" t="s">
        <v>35</v>
      </c>
      <c r="J36" s="586" t="s">
        <v>32</v>
      </c>
    </row>
    <row r="37" spans="1:11" s="34" customFormat="1" ht="12">
      <c r="A37" s="665" t="s">
        <v>347</v>
      </c>
      <c r="B37" s="587">
        <v>2021</v>
      </c>
      <c r="C37" s="587">
        <v>2022</v>
      </c>
      <c r="D37" s="587">
        <v>2022</v>
      </c>
      <c r="E37" s="587">
        <v>2022</v>
      </c>
      <c r="F37" s="587">
        <v>2022</v>
      </c>
      <c r="G37" s="587">
        <v>2023</v>
      </c>
      <c r="H37" s="587">
        <v>2023</v>
      </c>
      <c r="I37" s="587">
        <v>2023</v>
      </c>
      <c r="J37" s="587">
        <v>2023</v>
      </c>
    </row>
    <row r="38" spans="1:11" s="34" customFormat="1" ht="12">
      <c r="A38" s="442" t="s">
        <v>280</v>
      </c>
      <c r="B38" s="664">
        <v>7.95</v>
      </c>
      <c r="C38" s="664">
        <v>34.798000000000002</v>
      </c>
      <c r="D38" s="664">
        <v>9.4</v>
      </c>
      <c r="E38" s="664">
        <v>7.7519999999999998</v>
      </c>
      <c r="F38" s="664">
        <v>13.4</v>
      </c>
      <c r="G38" s="664">
        <v>54.152000000000001</v>
      </c>
      <c r="H38" s="664">
        <v>37.200000000000003</v>
      </c>
      <c r="I38" s="664">
        <v>16.481999999999999</v>
      </c>
      <c r="J38" s="663">
        <v>3</v>
      </c>
    </row>
    <row r="39" spans="1:11" s="34" customFormat="1" ht="12">
      <c r="A39" s="442" t="s">
        <v>839</v>
      </c>
      <c r="B39" s="664">
        <v>6.76</v>
      </c>
      <c r="C39" s="664"/>
      <c r="D39" s="664">
        <v>21.802</v>
      </c>
      <c r="E39" s="664"/>
      <c r="F39" s="664">
        <v>10.941000000000001</v>
      </c>
      <c r="G39" s="664"/>
      <c r="H39" s="664">
        <v>59.4</v>
      </c>
      <c r="I39" s="664"/>
      <c r="J39" s="663"/>
    </row>
    <row r="40" spans="1:11" s="34" customFormat="1" ht="12">
      <c r="A40" s="442" t="s">
        <v>840</v>
      </c>
      <c r="B40" s="664"/>
      <c r="C40" s="664">
        <v>10.61</v>
      </c>
      <c r="D40" s="664"/>
      <c r="E40" s="664">
        <v>5</v>
      </c>
      <c r="F40" s="664">
        <v>10.941000000000001</v>
      </c>
      <c r="G40" s="664">
        <v>11.379</v>
      </c>
      <c r="H40" s="664"/>
      <c r="I40" s="664"/>
      <c r="J40" s="663">
        <v>5.915</v>
      </c>
    </row>
    <row r="41" spans="1:11" s="34" customFormat="1" ht="12">
      <c r="A41" s="662" t="s">
        <v>344</v>
      </c>
      <c r="B41" s="661">
        <v>4.9640000000000004</v>
      </c>
      <c r="C41" s="661"/>
      <c r="D41" s="661">
        <v>4.9130000000000003</v>
      </c>
      <c r="E41" s="661"/>
      <c r="F41" s="661"/>
      <c r="G41" s="661"/>
      <c r="H41" s="661"/>
      <c r="I41" s="661">
        <v>5.9210000000000003</v>
      </c>
      <c r="J41" s="660">
        <v>4</v>
      </c>
    </row>
    <row r="42" spans="1:11">
      <c r="A42" s="443" t="s">
        <v>345</v>
      </c>
      <c r="B42" s="658">
        <v>19.673999999999999</v>
      </c>
      <c r="C42" s="658">
        <v>45.408000000000001</v>
      </c>
      <c r="D42" s="658">
        <v>36.115000000000002</v>
      </c>
      <c r="E42" s="658">
        <v>12.752000000000001</v>
      </c>
      <c r="F42" s="658">
        <v>35.281999999999996</v>
      </c>
      <c r="G42" s="658">
        <v>65.531000000000006</v>
      </c>
      <c r="H42" s="658">
        <v>96.6</v>
      </c>
      <c r="I42" s="658">
        <v>22.402999999999999</v>
      </c>
      <c r="J42" s="657">
        <v>12.664999999999999</v>
      </c>
    </row>
  </sheetData>
  <mergeCells count="2">
    <mergeCell ref="A23:F23"/>
    <mergeCell ref="A11:E11"/>
  </mergeCells>
  <pageMargins left="0.70866141732283472" right="0.70866141732283472" top="0.55118110236220474" bottom="0.3937007874015748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G59"/>
  <sheetViews>
    <sheetView showGridLines="0" zoomScaleNormal="100" zoomScaleSheetLayoutView="100" zoomScalePageLayoutView="55" workbookViewId="0"/>
  </sheetViews>
  <sheetFormatPr defaultColWidth="9.28515625" defaultRowHeight="12.75"/>
  <cols>
    <col min="1" max="1" width="35.28515625" style="19" bestFit="1" customWidth="1"/>
    <col min="2" max="2" width="12.28515625" style="19" customWidth="1"/>
    <col min="3" max="5" width="12.5703125" style="19" customWidth="1"/>
    <col min="6" max="16384" width="9.28515625" style="1"/>
  </cols>
  <sheetData>
    <row r="1" spans="1:5" ht="15">
      <c r="A1" s="276" t="s">
        <v>348</v>
      </c>
      <c r="B1" s="300"/>
      <c r="C1" s="300"/>
      <c r="D1" s="300"/>
      <c r="E1" s="300"/>
    </row>
    <row r="2" spans="1:5">
      <c r="A2" s="289" t="s">
        <v>984</v>
      </c>
      <c r="B2" s="301"/>
      <c r="C2" s="301"/>
      <c r="D2" s="301"/>
      <c r="E2" s="301"/>
    </row>
    <row r="3" spans="1:5">
      <c r="A3" s="289"/>
      <c r="B3" s="301"/>
      <c r="C3" s="301"/>
      <c r="D3" s="301"/>
      <c r="E3" s="301"/>
    </row>
    <row r="4" spans="1:5" ht="15">
      <c r="A4" s="504" t="s">
        <v>349</v>
      </c>
      <c r="B4" s="302"/>
      <c r="C4" s="302"/>
      <c r="D4" s="302"/>
      <c r="E4" s="302"/>
    </row>
    <row r="5" spans="1:5">
      <c r="A5" s="677" t="s">
        <v>350</v>
      </c>
      <c r="B5" s="676" t="s">
        <v>351</v>
      </c>
      <c r="C5" s="676"/>
      <c r="D5" s="703"/>
      <c r="E5" s="703"/>
    </row>
    <row r="6" spans="1:5">
      <c r="A6" s="702" t="s">
        <v>352</v>
      </c>
      <c r="B6" s="701" t="s">
        <v>353</v>
      </c>
      <c r="C6" s="701"/>
      <c r="D6" s="700"/>
      <c r="E6" s="700"/>
    </row>
    <row r="7" spans="1:5">
      <c r="A7" s="699" t="s">
        <v>354</v>
      </c>
      <c r="B7" s="302"/>
      <c r="C7" s="678" t="s">
        <v>1039</v>
      </c>
      <c r="D7" s="678" t="s">
        <v>355</v>
      </c>
      <c r="E7" s="678" t="s">
        <v>356</v>
      </c>
    </row>
    <row r="8" spans="1:5">
      <c r="A8" s="1195" t="s">
        <v>357</v>
      </c>
      <c r="B8" s="1196"/>
      <c r="C8" s="698">
        <v>712500</v>
      </c>
      <c r="D8" s="697">
        <v>706984.12487199996</v>
      </c>
      <c r="E8" s="697">
        <v>688559.31478100002</v>
      </c>
    </row>
    <row r="9" spans="1:5">
      <c r="A9" s="1189" t="s">
        <v>358</v>
      </c>
      <c r="B9" s="1190"/>
      <c r="C9" s="675">
        <v>0.50431240441000003</v>
      </c>
      <c r="D9" s="674">
        <v>0.50285101380999997</v>
      </c>
      <c r="E9" s="674">
        <v>0.47318287353999999</v>
      </c>
    </row>
    <row r="10" spans="1:5">
      <c r="A10" s="1197" t="s">
        <v>359</v>
      </c>
      <c r="B10" s="1190"/>
      <c r="C10" s="692">
        <v>748</v>
      </c>
      <c r="D10" s="691">
        <v>757.01599999999996</v>
      </c>
      <c r="E10" s="691">
        <v>765.79499999999996</v>
      </c>
    </row>
    <row r="11" spans="1:5">
      <c r="A11" s="1197" t="s">
        <v>360</v>
      </c>
      <c r="B11" s="1190"/>
      <c r="C11" s="698">
        <v>423</v>
      </c>
      <c r="D11" s="697">
        <v>427.70299999999997</v>
      </c>
      <c r="E11" s="697">
        <v>437.10300000000001</v>
      </c>
    </row>
    <row r="12" spans="1:5">
      <c r="A12" s="1189" t="s">
        <v>361</v>
      </c>
      <c r="B12" s="1190"/>
      <c r="C12" s="692">
        <v>953</v>
      </c>
      <c r="D12" s="691">
        <v>933.9090915828898</v>
      </c>
      <c r="E12" s="696">
        <v>899.14313201272807</v>
      </c>
    </row>
    <row r="13" spans="1:5">
      <c r="A13" s="1189" t="s">
        <v>362</v>
      </c>
      <c r="B13" s="1190"/>
      <c r="C13" s="698">
        <v>0</v>
      </c>
      <c r="D13" s="697">
        <v>0</v>
      </c>
      <c r="E13" s="697">
        <v>0</v>
      </c>
    </row>
    <row r="14" spans="1:5">
      <c r="A14" s="1189" t="s">
        <v>363</v>
      </c>
      <c r="B14" s="1190"/>
      <c r="C14" s="698">
        <v>10.086555770376386</v>
      </c>
      <c r="D14" s="696">
        <v>6.4357307389437501</v>
      </c>
      <c r="E14" s="696">
        <v>4.1861110009898184</v>
      </c>
    </row>
    <row r="15" spans="1:5">
      <c r="A15" s="1191" t="s">
        <v>364</v>
      </c>
      <c r="B15" s="1192"/>
      <c r="C15" s="695">
        <v>0</v>
      </c>
      <c r="D15" s="694">
        <v>0</v>
      </c>
      <c r="E15" s="693">
        <v>0</v>
      </c>
    </row>
    <row r="16" spans="1:5">
      <c r="A16" s="679" t="s">
        <v>280</v>
      </c>
      <c r="B16" s="302"/>
      <c r="C16" s="678" t="s">
        <v>1039</v>
      </c>
      <c r="D16" s="678" t="s">
        <v>355</v>
      </c>
      <c r="E16" s="678" t="s">
        <v>356</v>
      </c>
    </row>
    <row r="17" spans="1:5">
      <c r="A17" s="1189" t="s">
        <v>365</v>
      </c>
      <c r="B17" s="1190"/>
      <c r="C17" s="692">
        <v>330514</v>
      </c>
      <c r="D17" s="691">
        <v>296785.052272</v>
      </c>
      <c r="E17" s="691">
        <v>295338.81369600003</v>
      </c>
    </row>
    <row r="18" spans="1:5">
      <c r="A18" s="1189" t="s">
        <v>366</v>
      </c>
      <c r="B18" s="1190"/>
      <c r="C18" s="690" t="s">
        <v>367</v>
      </c>
      <c r="D18" s="689" t="s">
        <v>367</v>
      </c>
      <c r="E18" s="689" t="s">
        <v>367</v>
      </c>
    </row>
    <row r="19" spans="1:5">
      <c r="A19" s="688" t="s">
        <v>368</v>
      </c>
      <c r="B19" s="687" t="s">
        <v>340</v>
      </c>
      <c r="C19" s="686">
        <v>0.74</v>
      </c>
      <c r="D19" s="685">
        <v>0.79316663085935568</v>
      </c>
      <c r="E19" s="684">
        <v>0.82578377338184283</v>
      </c>
    </row>
    <row r="20" spans="1:5">
      <c r="A20" s="302"/>
      <c r="B20" s="683" t="s">
        <v>369</v>
      </c>
      <c r="C20" s="682">
        <v>0.26</v>
      </c>
      <c r="D20" s="681">
        <v>0.20683336914064435</v>
      </c>
      <c r="E20" s="680">
        <v>0.17421622661815703</v>
      </c>
    </row>
    <row r="21" spans="1:5">
      <c r="A21" s="679" t="s">
        <v>370</v>
      </c>
      <c r="B21" s="302"/>
      <c r="C21" s="678" t="s">
        <v>1039</v>
      </c>
      <c r="D21" s="678" t="s">
        <v>355</v>
      </c>
      <c r="E21" s="678" t="s">
        <v>356</v>
      </c>
    </row>
    <row r="22" spans="1:5">
      <c r="A22" s="677" t="s">
        <v>371</v>
      </c>
      <c r="B22" s="676"/>
      <c r="C22" s="675">
        <v>1.1558999999999999</v>
      </c>
      <c r="D22" s="674">
        <v>1.3821000000000001</v>
      </c>
      <c r="E22" s="674">
        <v>1.3313999999999999</v>
      </c>
    </row>
    <row r="23" spans="1:5">
      <c r="A23" s="300"/>
      <c r="B23" s="300"/>
      <c r="C23" s="300"/>
      <c r="D23" s="300"/>
      <c r="E23" s="300"/>
    </row>
    <row r="24" spans="1:5" ht="15.75">
      <c r="A24" s="303" t="s">
        <v>1039</v>
      </c>
      <c r="B24" s="1193"/>
      <c r="C24" s="1194"/>
      <c r="D24" s="304"/>
      <c r="E24" s="304"/>
    </row>
    <row r="25" spans="1:5">
      <c r="A25" s="308" t="s">
        <v>372</v>
      </c>
      <c r="B25" s="309"/>
      <c r="C25" s="308" t="s">
        <v>373</v>
      </c>
      <c r="D25" s="309"/>
      <c r="E25" s="310"/>
    </row>
    <row r="26" spans="1:5">
      <c r="A26" s="301"/>
      <c r="B26" s="301"/>
      <c r="C26" s="305"/>
      <c r="D26" s="301"/>
      <c r="E26" s="306"/>
    </row>
    <row r="27" spans="1:5">
      <c r="A27" s="301"/>
      <c r="B27" s="301"/>
      <c r="C27" s="305"/>
      <c r="D27" s="301"/>
      <c r="E27" s="306"/>
    </row>
    <row r="28" spans="1:5">
      <c r="A28" s="301"/>
      <c r="B28" s="301"/>
      <c r="C28" s="305"/>
      <c r="D28" s="301"/>
      <c r="E28" s="306"/>
    </row>
    <row r="29" spans="1:5">
      <c r="A29" s="301"/>
      <c r="B29" s="301"/>
      <c r="C29" s="305"/>
      <c r="D29" s="301"/>
      <c r="E29" s="306"/>
    </row>
    <row r="30" spans="1:5">
      <c r="A30" s="301"/>
      <c r="B30" s="301"/>
      <c r="C30" s="305"/>
      <c r="D30" s="301"/>
      <c r="E30" s="306"/>
    </row>
    <row r="31" spans="1:5">
      <c r="A31" s="301"/>
      <c r="B31" s="301"/>
      <c r="C31" s="305"/>
      <c r="D31" s="301"/>
      <c r="E31" s="306"/>
    </row>
    <row r="32" spans="1:5">
      <c r="A32" s="301"/>
      <c r="B32" s="301"/>
      <c r="C32" s="305"/>
      <c r="D32" s="301"/>
      <c r="E32" s="307"/>
    </row>
    <row r="33" spans="1:7">
      <c r="A33" s="301"/>
      <c r="B33" s="301"/>
      <c r="C33" s="305"/>
      <c r="D33" s="301"/>
      <c r="E33" s="306"/>
      <c r="F33" s="50"/>
      <c r="G33" s="50"/>
    </row>
    <row r="34" spans="1:7">
      <c r="A34" s="301"/>
      <c r="B34" s="301"/>
      <c r="C34" s="305"/>
      <c r="D34" s="301"/>
      <c r="E34" s="306"/>
      <c r="F34" s="50"/>
      <c r="G34" s="50"/>
    </row>
    <row r="35" spans="1:7">
      <c r="A35" s="301"/>
      <c r="B35" s="301"/>
      <c r="C35" s="305"/>
      <c r="D35" s="301"/>
      <c r="E35" s="307"/>
      <c r="F35" s="50"/>
      <c r="G35" s="50"/>
    </row>
    <row r="36" spans="1:7">
      <c r="A36" s="308" t="s">
        <v>374</v>
      </c>
      <c r="B36" s="309"/>
      <c r="C36" s="308" t="s">
        <v>375</v>
      </c>
      <c r="D36" s="309"/>
      <c r="E36" s="310"/>
      <c r="F36" s="50"/>
      <c r="G36" s="50"/>
    </row>
    <row r="37" spans="1:7">
      <c r="A37" s="301"/>
      <c r="B37" s="301"/>
      <c r="C37" s="305"/>
      <c r="D37" s="301"/>
      <c r="E37" s="306"/>
      <c r="F37" s="50"/>
      <c r="G37" s="50"/>
    </row>
    <row r="38" spans="1:7">
      <c r="A38" s="301"/>
      <c r="B38" s="301"/>
      <c r="C38" s="305"/>
      <c r="D38" s="301"/>
      <c r="E38" s="306"/>
      <c r="F38" s="50"/>
      <c r="G38" s="50"/>
    </row>
    <row r="39" spans="1:7">
      <c r="A39" s="301"/>
      <c r="B39" s="301"/>
      <c r="C39" s="305"/>
      <c r="D39" s="301"/>
      <c r="E39" s="306"/>
      <c r="F39" s="50"/>
      <c r="G39" s="50"/>
    </row>
    <row r="40" spans="1:7">
      <c r="A40" s="301"/>
      <c r="B40" s="301"/>
      <c r="C40" s="305"/>
      <c r="D40" s="301"/>
      <c r="E40" s="306"/>
      <c r="F40" s="50"/>
      <c r="G40" s="50"/>
    </row>
    <row r="41" spans="1:7">
      <c r="A41" s="301"/>
      <c r="B41" s="301"/>
      <c r="C41" s="305"/>
      <c r="D41" s="301"/>
      <c r="E41" s="306"/>
      <c r="F41" s="50"/>
      <c r="G41" s="611"/>
    </row>
    <row r="42" spans="1:7">
      <c r="A42" s="301"/>
      <c r="B42" s="301"/>
      <c r="C42" s="305"/>
      <c r="D42" s="301"/>
      <c r="E42" s="306"/>
      <c r="F42" s="50"/>
      <c r="G42" s="50"/>
    </row>
    <row r="43" spans="1:7">
      <c r="A43" s="301"/>
      <c r="B43" s="301"/>
      <c r="C43" s="305"/>
      <c r="D43" s="301"/>
      <c r="E43" s="307"/>
      <c r="F43" s="50"/>
      <c r="G43" s="50"/>
    </row>
    <row r="44" spans="1:7">
      <c r="A44" s="301"/>
      <c r="B44" s="301"/>
      <c r="C44" s="305"/>
      <c r="D44" s="301"/>
      <c r="E44" s="306"/>
      <c r="F44" s="50"/>
      <c r="G44" s="50"/>
    </row>
    <row r="45" spans="1:7">
      <c r="A45" s="301"/>
      <c r="B45" s="301"/>
      <c r="C45" s="305"/>
      <c r="D45" s="301"/>
      <c r="E45" s="306"/>
      <c r="F45" s="50"/>
      <c r="G45" s="50"/>
    </row>
    <row r="46" spans="1:7">
      <c r="A46" s="301"/>
      <c r="B46" s="301"/>
      <c r="C46" s="305"/>
      <c r="D46" s="301"/>
      <c r="E46" s="306"/>
      <c r="F46" s="50"/>
      <c r="G46" s="50"/>
    </row>
    <row r="47" spans="1:7">
      <c r="A47" s="308" t="s">
        <v>376</v>
      </c>
      <c r="B47" s="309"/>
      <c r="C47" s="308" t="s">
        <v>377</v>
      </c>
      <c r="D47" s="309"/>
      <c r="E47" s="310"/>
      <c r="F47" s="50"/>
      <c r="G47" s="50"/>
    </row>
    <row r="48" spans="1:7">
      <c r="A48" s="301"/>
      <c r="B48" s="301"/>
      <c r="C48" s="305"/>
      <c r="D48" s="301"/>
      <c r="E48" s="306"/>
      <c r="F48" s="50"/>
      <c r="G48" s="50"/>
    </row>
    <row r="49" spans="1:5">
      <c r="A49" s="301"/>
      <c r="B49" s="301"/>
      <c r="C49" s="305"/>
      <c r="D49" s="301"/>
      <c r="E49" s="306"/>
    </row>
    <row r="50" spans="1:5">
      <c r="A50" s="301"/>
      <c r="B50" s="301"/>
      <c r="C50" s="305"/>
      <c r="D50" s="301"/>
      <c r="E50" s="306"/>
    </row>
    <row r="51" spans="1:5">
      <c r="A51" s="301"/>
      <c r="B51" s="301"/>
      <c r="C51" s="305"/>
      <c r="D51" s="301"/>
      <c r="E51" s="306"/>
    </row>
    <row r="52" spans="1:5">
      <c r="A52" s="301"/>
      <c r="B52" s="301"/>
      <c r="C52" s="305"/>
      <c r="D52" s="301"/>
      <c r="E52" s="306"/>
    </row>
    <row r="53" spans="1:5">
      <c r="A53" s="301"/>
      <c r="B53" s="301"/>
      <c r="C53" s="305"/>
      <c r="D53" s="301"/>
      <c r="E53" s="307"/>
    </row>
    <row r="54" spans="1:5">
      <c r="A54" s="301"/>
      <c r="B54" s="301"/>
      <c r="C54" s="305"/>
      <c r="D54" s="301"/>
      <c r="E54" s="306"/>
    </row>
    <row r="55" spans="1:5">
      <c r="A55" s="301"/>
      <c r="B55" s="301"/>
      <c r="C55" s="305"/>
      <c r="D55" s="301"/>
      <c r="E55" s="306"/>
    </row>
    <row r="56" spans="1:5">
      <c r="A56" s="301"/>
      <c r="B56" s="301"/>
      <c r="C56" s="305"/>
      <c r="D56" s="301"/>
      <c r="E56" s="307"/>
    </row>
    <row r="57" spans="1:5">
      <c r="A57" s="301"/>
      <c r="B57" s="301"/>
      <c r="C57" s="301"/>
      <c r="D57" s="301"/>
      <c r="E57" s="307"/>
    </row>
    <row r="58" spans="1:5" ht="12.75" customHeight="1">
      <c r="A58" s="1188" t="s">
        <v>378</v>
      </c>
      <c r="B58" s="1188"/>
      <c r="C58" s="1188"/>
      <c r="D58" s="1188"/>
      <c r="E58" s="1188"/>
    </row>
    <row r="59" spans="1:5">
      <c r="A59" s="1188"/>
      <c r="B59" s="1188"/>
      <c r="C59" s="1188"/>
      <c r="D59" s="1188"/>
      <c r="E59" s="1188"/>
    </row>
  </sheetData>
  <mergeCells count="12">
    <mergeCell ref="A13:B13"/>
    <mergeCell ref="B24:C24"/>
    <mergeCell ref="A8:B8"/>
    <mergeCell ref="A9:B9"/>
    <mergeCell ref="A10:B10"/>
    <mergeCell ref="A11:B11"/>
    <mergeCell ref="A12:B12"/>
    <mergeCell ref="A58:E59"/>
    <mergeCell ref="A18:B18"/>
    <mergeCell ref="A14:B14"/>
    <mergeCell ref="A15:B15"/>
    <mergeCell ref="A17:B17"/>
  </mergeCells>
  <phoneticPr fontId="8" type="noConversion"/>
  <pageMargins left="0.70866141732283472" right="0.70866141732283472" top="0.55118110236220474" bottom="0.3937007874015748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J55"/>
  <sheetViews>
    <sheetView showGridLines="0" zoomScaleNormal="100" zoomScaleSheetLayoutView="100" zoomScalePageLayoutView="40" workbookViewId="0"/>
  </sheetViews>
  <sheetFormatPr defaultColWidth="9.28515625" defaultRowHeight="12.75"/>
  <cols>
    <col min="1" max="1" width="35.5703125" style="34" customWidth="1"/>
    <col min="2" max="2" width="9.7109375" style="34" bestFit="1" customWidth="1"/>
    <col min="3" max="3" width="11.42578125" style="34" bestFit="1" customWidth="1"/>
    <col min="4" max="6" width="11.28515625" style="34" bestFit="1" customWidth="1"/>
    <col min="7" max="7" width="11.42578125" style="34" bestFit="1" customWidth="1"/>
    <col min="8" max="8" width="11.28515625" style="34" customWidth="1"/>
    <col min="9" max="9" width="11.28515625" style="34" bestFit="1" customWidth="1"/>
    <col min="10" max="10" width="9.7109375" style="34" bestFit="1" customWidth="1"/>
    <col min="11" max="16384" width="9.28515625" style="1"/>
  </cols>
  <sheetData>
    <row r="1" spans="1:10" ht="15">
      <c r="A1" s="54" t="s">
        <v>828</v>
      </c>
    </row>
    <row r="2" spans="1:10" ht="15">
      <c r="A2" s="54"/>
    </row>
    <row r="3" spans="1:10">
      <c r="A3" s="604" t="s">
        <v>984</v>
      </c>
    </row>
    <row r="4" spans="1:10">
      <c r="A4" s="546"/>
      <c r="B4" s="547"/>
      <c r="C4" s="547"/>
      <c r="D4" s="547"/>
      <c r="E4" s="547"/>
      <c r="F4" s="547"/>
      <c r="G4" s="50"/>
      <c r="H4" s="50"/>
      <c r="I4" s="50"/>
      <c r="J4" s="50"/>
    </row>
    <row r="5" spans="1:10">
      <c r="A5" s="605" t="s">
        <v>109</v>
      </c>
      <c r="B5" s="549"/>
      <c r="C5" s="549"/>
      <c r="D5" s="549"/>
      <c r="E5" s="549"/>
      <c r="F5" s="549"/>
      <c r="G5" s="50"/>
      <c r="H5" s="50"/>
      <c r="I5" s="50"/>
      <c r="J5" s="50"/>
    </row>
    <row r="6" spans="1:10">
      <c r="A6" s="550" t="s">
        <v>379</v>
      </c>
      <c r="B6" s="551" t="s">
        <v>380</v>
      </c>
      <c r="C6" s="552" t="s">
        <v>340</v>
      </c>
      <c r="D6" s="552" t="s">
        <v>381</v>
      </c>
      <c r="E6" s="553" t="s">
        <v>382</v>
      </c>
      <c r="F6" s="553" t="s">
        <v>216</v>
      </c>
      <c r="G6" s="50"/>
    </row>
    <row r="7" spans="1:10">
      <c r="A7" s="734" t="s">
        <v>248</v>
      </c>
      <c r="B7" s="555">
        <v>400147</v>
      </c>
      <c r="C7" s="556">
        <v>63792</v>
      </c>
      <c r="D7" s="556">
        <v>225823</v>
      </c>
      <c r="E7" s="557">
        <v>96410</v>
      </c>
      <c r="F7" s="557">
        <v>14123</v>
      </c>
      <c r="G7" s="50"/>
    </row>
    <row r="8" spans="1:10" ht="36">
      <c r="A8" s="734" t="s">
        <v>383</v>
      </c>
      <c r="B8" s="555">
        <v>155319</v>
      </c>
      <c r="C8" s="556">
        <v>94015</v>
      </c>
      <c r="D8" s="556">
        <v>21223</v>
      </c>
      <c r="E8" s="557">
        <v>28002</v>
      </c>
      <c r="F8" s="557">
        <v>12078</v>
      </c>
      <c r="G8" s="50"/>
    </row>
    <row r="9" spans="1:10">
      <c r="A9" s="734" t="s">
        <v>384</v>
      </c>
      <c r="B9" s="555">
        <v>30211</v>
      </c>
      <c r="C9" s="556">
        <v>1173</v>
      </c>
      <c r="D9" s="556">
        <v>0</v>
      </c>
      <c r="E9" s="557">
        <v>6105</v>
      </c>
      <c r="F9" s="557">
        <v>22933</v>
      </c>
      <c r="G9" s="50"/>
    </row>
    <row r="10" spans="1:10">
      <c r="A10" s="554" t="s">
        <v>385</v>
      </c>
      <c r="B10" s="555">
        <v>142264</v>
      </c>
      <c r="C10" s="556">
        <v>75988</v>
      </c>
      <c r="D10" s="556">
        <v>1861</v>
      </c>
      <c r="E10" s="557">
        <v>542</v>
      </c>
      <c r="F10" s="557">
        <v>63873</v>
      </c>
      <c r="G10" s="50"/>
    </row>
    <row r="11" spans="1:10">
      <c r="A11" s="554" t="s">
        <v>269</v>
      </c>
      <c r="B11" s="555">
        <v>0</v>
      </c>
      <c r="C11" s="556">
        <v>0</v>
      </c>
      <c r="D11" s="556">
        <v>0</v>
      </c>
      <c r="E11" s="557">
        <v>0</v>
      </c>
      <c r="F11" s="557">
        <v>0</v>
      </c>
      <c r="G11" s="50"/>
    </row>
    <row r="12" spans="1:10">
      <c r="A12" s="558" t="s">
        <v>386</v>
      </c>
      <c r="B12" s="559">
        <v>727941</v>
      </c>
      <c r="C12" s="560">
        <v>234968</v>
      </c>
      <c r="D12" s="560">
        <v>248908</v>
      </c>
      <c r="E12" s="561">
        <v>131059</v>
      </c>
      <c r="F12" s="561">
        <v>113007</v>
      </c>
      <c r="G12" s="50"/>
    </row>
    <row r="13" spans="1:10">
      <c r="A13" s="1198" t="s">
        <v>387</v>
      </c>
      <c r="B13" s="555"/>
      <c r="C13" s="556"/>
      <c r="D13" s="556"/>
      <c r="E13" s="557"/>
      <c r="F13" s="557"/>
      <c r="G13" s="50"/>
    </row>
    <row r="14" spans="1:10">
      <c r="A14" s="1199"/>
      <c r="B14" s="555">
        <v>2779</v>
      </c>
      <c r="C14" s="556">
        <v>0</v>
      </c>
      <c r="D14" s="556">
        <v>29</v>
      </c>
      <c r="E14" s="557">
        <v>2143</v>
      </c>
      <c r="F14" s="557">
        <v>608</v>
      </c>
      <c r="G14" s="50"/>
    </row>
    <row r="15" spans="1:10" ht="12.75" customHeight="1">
      <c r="A15" s="554" t="s">
        <v>388</v>
      </c>
      <c r="B15" s="555">
        <v>13849</v>
      </c>
      <c r="C15" s="556">
        <v>4952</v>
      </c>
      <c r="D15" s="556">
        <v>161</v>
      </c>
      <c r="E15" s="557">
        <v>2292</v>
      </c>
      <c r="F15" s="557">
        <v>6445</v>
      </c>
      <c r="G15" s="50"/>
    </row>
    <row r="16" spans="1:10">
      <c r="A16" s="734" t="s">
        <v>389</v>
      </c>
      <c r="B16" s="555">
        <v>631</v>
      </c>
      <c r="C16" s="556">
        <v>631</v>
      </c>
      <c r="D16" s="556">
        <v>0</v>
      </c>
      <c r="E16" s="557">
        <v>0</v>
      </c>
      <c r="F16" s="557">
        <v>0</v>
      </c>
      <c r="G16" s="50"/>
    </row>
    <row r="17" spans="1:10">
      <c r="A17" s="554" t="s">
        <v>269</v>
      </c>
      <c r="B17" s="555">
        <v>0</v>
      </c>
      <c r="C17" s="556">
        <v>0</v>
      </c>
      <c r="D17" s="556">
        <v>0</v>
      </c>
      <c r="E17" s="557">
        <v>0</v>
      </c>
      <c r="F17" s="557">
        <v>0</v>
      </c>
      <c r="G17" s="50"/>
    </row>
    <row r="18" spans="1:10">
      <c r="A18" s="562" t="s">
        <v>390</v>
      </c>
      <c r="B18" s="563">
        <v>17259</v>
      </c>
      <c r="C18" s="564">
        <v>5583</v>
      </c>
      <c r="D18" s="564">
        <v>189</v>
      </c>
      <c r="E18" s="565">
        <v>4434</v>
      </c>
      <c r="F18" s="565">
        <v>7052</v>
      </c>
      <c r="G18" s="50"/>
    </row>
    <row r="19" spans="1:10">
      <c r="A19" s="554" t="s">
        <v>391</v>
      </c>
      <c r="B19" s="555">
        <v>7897</v>
      </c>
      <c r="C19" s="556">
        <v>0</v>
      </c>
      <c r="D19" s="556">
        <v>7897</v>
      </c>
      <c r="E19" s="557">
        <v>0</v>
      </c>
      <c r="F19" s="557">
        <v>0</v>
      </c>
      <c r="G19" s="50"/>
    </row>
    <row r="20" spans="1:10">
      <c r="A20" s="554" t="s">
        <v>388</v>
      </c>
      <c r="B20" s="555">
        <v>634</v>
      </c>
      <c r="C20" s="556">
        <v>0</v>
      </c>
      <c r="D20" s="556">
        <v>0</v>
      </c>
      <c r="E20" s="557">
        <v>0</v>
      </c>
      <c r="F20" s="557">
        <v>634</v>
      </c>
      <c r="G20" s="50"/>
    </row>
    <row r="21" spans="1:10">
      <c r="A21" s="734" t="s">
        <v>392</v>
      </c>
      <c r="B21" s="555">
        <v>174</v>
      </c>
      <c r="C21" s="556">
        <v>0</v>
      </c>
      <c r="D21" s="556">
        <v>174</v>
      </c>
      <c r="E21" s="557">
        <v>0</v>
      </c>
      <c r="F21" s="557">
        <v>0</v>
      </c>
      <c r="G21" s="50"/>
    </row>
    <row r="22" spans="1:10">
      <c r="A22" s="554" t="s">
        <v>393</v>
      </c>
      <c r="B22" s="555">
        <v>0</v>
      </c>
      <c r="C22" s="556">
        <v>0</v>
      </c>
      <c r="D22" s="556">
        <v>0</v>
      </c>
      <c r="E22" s="557">
        <v>0</v>
      </c>
      <c r="F22" s="557">
        <v>0</v>
      </c>
      <c r="G22" s="50"/>
    </row>
    <row r="23" spans="1:10">
      <c r="A23" s="554" t="s">
        <v>269</v>
      </c>
      <c r="B23" s="555">
        <v>0</v>
      </c>
      <c r="C23" s="556">
        <v>0</v>
      </c>
      <c r="D23" s="556">
        <v>0</v>
      </c>
      <c r="E23" s="557">
        <v>0</v>
      </c>
      <c r="F23" s="557">
        <v>0</v>
      </c>
      <c r="G23" s="50"/>
    </row>
    <row r="24" spans="1:10">
      <c r="A24" s="566" t="s">
        <v>394</v>
      </c>
      <c r="B24" s="567">
        <v>8706</v>
      </c>
      <c r="C24" s="568">
        <v>0</v>
      </c>
      <c r="D24" s="568">
        <v>8071</v>
      </c>
      <c r="E24" s="569">
        <v>0</v>
      </c>
      <c r="F24" s="569">
        <v>634</v>
      </c>
      <c r="G24" s="50"/>
    </row>
    <row r="25" spans="1:10">
      <c r="A25" s="570" t="s">
        <v>395</v>
      </c>
      <c r="B25" s="559">
        <v>25965</v>
      </c>
      <c r="C25" s="560">
        <v>5583</v>
      </c>
      <c r="D25" s="560">
        <v>8261</v>
      </c>
      <c r="E25" s="561">
        <v>4434</v>
      </c>
      <c r="F25" s="561">
        <v>7687</v>
      </c>
      <c r="G25" s="50"/>
      <c r="H25" s="50"/>
      <c r="I25" s="50"/>
      <c r="J25" s="50"/>
    </row>
    <row r="26" spans="1:10">
      <c r="A26" s="550" t="s">
        <v>396</v>
      </c>
      <c r="B26" s="571">
        <v>753906</v>
      </c>
      <c r="C26" s="572">
        <v>240551</v>
      </c>
      <c r="D26" s="572">
        <v>257168</v>
      </c>
      <c r="E26" s="573">
        <v>135493</v>
      </c>
      <c r="F26" s="573">
        <v>120693</v>
      </c>
      <c r="G26" s="50"/>
      <c r="H26" s="50"/>
      <c r="I26" s="50"/>
      <c r="J26" s="50"/>
    </row>
    <row r="27" spans="1:10">
      <c r="E27" s="50"/>
      <c r="F27" s="50"/>
      <c r="G27" s="50"/>
      <c r="H27" s="50"/>
      <c r="I27" s="50"/>
      <c r="J27" s="50"/>
    </row>
    <row r="28" spans="1:10">
      <c r="E28" s="50"/>
      <c r="F28" s="50"/>
      <c r="G28" s="50"/>
      <c r="H28" s="50"/>
      <c r="I28" s="50"/>
      <c r="J28" s="50"/>
    </row>
    <row r="29" spans="1:10" ht="15">
      <c r="A29" s="54" t="s">
        <v>843</v>
      </c>
    </row>
    <row r="30" spans="1:10">
      <c r="A30" s="604"/>
      <c r="B30" s="382"/>
      <c r="C30" s="382"/>
      <c r="D30" s="382"/>
      <c r="E30" s="382"/>
      <c r="F30" s="382"/>
      <c r="G30" s="382"/>
      <c r="H30" s="382"/>
      <c r="I30" s="382"/>
    </row>
    <row r="31" spans="1:10">
      <c r="A31" s="546"/>
      <c r="B31" s="546" t="s">
        <v>397</v>
      </c>
      <c r="C31" s="546" t="s">
        <v>323</v>
      </c>
      <c r="D31" s="546" t="s">
        <v>324</v>
      </c>
      <c r="E31" s="547" t="s">
        <v>325</v>
      </c>
      <c r="F31" s="547" t="s">
        <v>322</v>
      </c>
      <c r="G31" s="547" t="s">
        <v>398</v>
      </c>
      <c r="H31" s="547" t="s">
        <v>324</v>
      </c>
      <c r="I31" s="547" t="s">
        <v>325</v>
      </c>
      <c r="J31" s="547" t="s">
        <v>322</v>
      </c>
    </row>
    <row r="32" spans="1:10">
      <c r="A32" s="548"/>
      <c r="B32" s="1032" t="s">
        <v>197</v>
      </c>
      <c r="C32" s="1032" t="s">
        <v>20</v>
      </c>
      <c r="D32" s="1032" t="s">
        <v>20</v>
      </c>
      <c r="E32" s="1033" t="s">
        <v>20</v>
      </c>
      <c r="F32" s="1033" t="s">
        <v>20</v>
      </c>
      <c r="G32" s="1033" t="s">
        <v>981</v>
      </c>
      <c r="H32" s="1033" t="s">
        <v>981</v>
      </c>
      <c r="I32" s="1033" t="s">
        <v>981</v>
      </c>
      <c r="J32" s="1033">
        <v>2023</v>
      </c>
    </row>
    <row r="33" spans="1:10">
      <c r="A33" s="550" t="s">
        <v>379</v>
      </c>
      <c r="B33" s="574" t="s">
        <v>380</v>
      </c>
      <c r="C33" s="575" t="s">
        <v>380</v>
      </c>
      <c r="D33" s="575" t="s">
        <v>380</v>
      </c>
      <c r="E33" s="552" t="s">
        <v>380</v>
      </c>
      <c r="F33" s="552" t="s">
        <v>380</v>
      </c>
      <c r="G33" s="552" t="s">
        <v>380</v>
      </c>
      <c r="H33" s="553" t="s">
        <v>380</v>
      </c>
      <c r="I33" s="735" t="s">
        <v>380</v>
      </c>
      <c r="J33" s="739" t="s">
        <v>380</v>
      </c>
    </row>
    <row r="34" spans="1:10">
      <c r="A34" s="554" t="s">
        <v>248</v>
      </c>
      <c r="B34" s="576">
        <v>434973</v>
      </c>
      <c r="C34" s="576">
        <v>623619</v>
      </c>
      <c r="D34" s="576">
        <v>816879</v>
      </c>
      <c r="E34" s="556">
        <v>864626</v>
      </c>
      <c r="F34" s="556">
        <v>434113</v>
      </c>
      <c r="G34" s="556">
        <v>474627</v>
      </c>
      <c r="H34" s="557">
        <v>720738</v>
      </c>
      <c r="I34" s="556">
        <v>630124</v>
      </c>
      <c r="J34" s="740">
        <v>400147</v>
      </c>
    </row>
    <row r="35" spans="1:10" ht="36">
      <c r="A35" s="732" t="s">
        <v>383</v>
      </c>
      <c r="B35" s="576">
        <v>137345</v>
      </c>
      <c r="C35" s="576">
        <v>189476</v>
      </c>
      <c r="D35" s="576">
        <v>199051</v>
      </c>
      <c r="E35" s="556">
        <v>190086</v>
      </c>
      <c r="F35" s="556">
        <v>120147</v>
      </c>
      <c r="G35" s="556">
        <v>256957</v>
      </c>
      <c r="H35" s="557">
        <v>268663</v>
      </c>
      <c r="I35" s="556">
        <v>345832</v>
      </c>
      <c r="J35" s="740">
        <v>155319</v>
      </c>
    </row>
    <row r="36" spans="1:10">
      <c r="A36" s="554" t="s">
        <v>384</v>
      </c>
      <c r="B36" s="576">
        <v>19473</v>
      </c>
      <c r="C36" s="576">
        <v>25049</v>
      </c>
      <c r="D36" s="576">
        <v>29238</v>
      </c>
      <c r="E36" s="556">
        <v>35199</v>
      </c>
      <c r="F36" s="556">
        <v>31374</v>
      </c>
      <c r="G36" s="556">
        <v>37011</v>
      </c>
      <c r="H36" s="557">
        <v>31344</v>
      </c>
      <c r="I36" s="556">
        <v>33546</v>
      </c>
      <c r="J36" s="740">
        <v>30211</v>
      </c>
    </row>
    <row r="37" spans="1:10">
      <c r="A37" s="554" t="s">
        <v>385</v>
      </c>
      <c r="B37" s="576">
        <v>60872</v>
      </c>
      <c r="C37" s="576">
        <v>84394</v>
      </c>
      <c r="D37" s="576">
        <v>80899</v>
      </c>
      <c r="E37" s="556">
        <v>94825</v>
      </c>
      <c r="F37" s="556">
        <v>86126</v>
      </c>
      <c r="G37" s="556">
        <v>104816</v>
      </c>
      <c r="H37" s="557">
        <v>119830</v>
      </c>
      <c r="I37" s="556">
        <v>171439</v>
      </c>
      <c r="J37" s="740">
        <v>142264</v>
      </c>
    </row>
    <row r="38" spans="1:10">
      <c r="A38" s="554" t="s">
        <v>269</v>
      </c>
      <c r="B38" s="576">
        <v>0</v>
      </c>
      <c r="C38" s="576">
        <v>0</v>
      </c>
      <c r="D38" s="576">
        <v>0</v>
      </c>
      <c r="E38" s="556">
        <v>0</v>
      </c>
      <c r="F38" s="556">
        <v>0</v>
      </c>
      <c r="G38" s="556">
        <v>0</v>
      </c>
      <c r="H38" s="557">
        <v>0</v>
      </c>
      <c r="I38" s="556">
        <v>0</v>
      </c>
      <c r="J38" s="740">
        <v>0</v>
      </c>
    </row>
    <row r="39" spans="1:10">
      <c r="A39" s="558" t="s">
        <v>386</v>
      </c>
      <c r="B39" s="577">
        <v>652663</v>
      </c>
      <c r="C39" s="577">
        <v>922537</v>
      </c>
      <c r="D39" s="577">
        <v>1126068</v>
      </c>
      <c r="E39" s="560">
        <v>1184736</v>
      </c>
      <c r="F39" s="560">
        <v>671760</v>
      </c>
      <c r="G39" s="560">
        <v>873410</v>
      </c>
      <c r="H39" s="561">
        <v>1140575</v>
      </c>
      <c r="I39" s="560">
        <v>1180940</v>
      </c>
      <c r="J39" s="741">
        <v>727941</v>
      </c>
    </row>
    <row r="40" spans="1:10" ht="24">
      <c r="A40" s="732" t="s">
        <v>387</v>
      </c>
      <c r="B40" s="576">
        <v>1209</v>
      </c>
      <c r="C40" s="576">
        <v>2020</v>
      </c>
      <c r="D40" s="576">
        <v>2013</v>
      </c>
      <c r="E40" s="556">
        <v>2019</v>
      </c>
      <c r="F40" s="556">
        <v>2027</v>
      </c>
      <c r="G40" s="556">
        <v>2013</v>
      </c>
      <c r="H40" s="557">
        <v>3387</v>
      </c>
      <c r="I40" s="556">
        <v>3481</v>
      </c>
      <c r="J40" s="740">
        <v>2779</v>
      </c>
    </row>
    <row r="41" spans="1:10">
      <c r="A41" s="554" t="s">
        <v>388</v>
      </c>
      <c r="B41" s="576">
        <v>11021</v>
      </c>
      <c r="C41" s="576">
        <v>13988</v>
      </c>
      <c r="D41" s="576">
        <v>16580</v>
      </c>
      <c r="E41" s="556">
        <v>12797</v>
      </c>
      <c r="F41" s="556">
        <v>14031</v>
      </c>
      <c r="G41" s="556">
        <v>20044</v>
      </c>
      <c r="H41" s="557">
        <v>18937</v>
      </c>
      <c r="I41" s="556">
        <v>17326</v>
      </c>
      <c r="J41" s="740">
        <v>13849</v>
      </c>
    </row>
    <row r="42" spans="1:10">
      <c r="A42" s="734" t="s">
        <v>389</v>
      </c>
      <c r="B42" s="576">
        <v>85</v>
      </c>
      <c r="C42" s="576">
        <v>2</v>
      </c>
      <c r="D42" s="576">
        <v>165</v>
      </c>
      <c r="E42" s="556">
        <v>51</v>
      </c>
      <c r="F42" s="556">
        <v>0</v>
      </c>
      <c r="G42" s="556">
        <v>0</v>
      </c>
      <c r="H42" s="557">
        <v>0</v>
      </c>
      <c r="I42" s="556">
        <v>0</v>
      </c>
      <c r="J42" s="740">
        <v>631</v>
      </c>
    </row>
    <row r="43" spans="1:10">
      <c r="A43" s="554" t="s">
        <v>269</v>
      </c>
      <c r="B43" s="576">
        <v>0</v>
      </c>
      <c r="C43" s="576">
        <v>0</v>
      </c>
      <c r="D43" s="576">
        <v>0</v>
      </c>
      <c r="E43" s="556">
        <v>0</v>
      </c>
      <c r="F43" s="556">
        <v>0</v>
      </c>
      <c r="G43" s="556">
        <v>0</v>
      </c>
      <c r="H43" s="557">
        <v>0</v>
      </c>
      <c r="I43" s="556">
        <v>0</v>
      </c>
      <c r="J43" s="740">
        <v>0</v>
      </c>
    </row>
    <row r="44" spans="1:10">
      <c r="A44" s="562" t="s">
        <v>390</v>
      </c>
      <c r="B44" s="578">
        <v>12315</v>
      </c>
      <c r="C44" s="578">
        <v>16010</v>
      </c>
      <c r="D44" s="578">
        <v>18758</v>
      </c>
      <c r="E44" s="564">
        <v>14866</v>
      </c>
      <c r="F44" s="564">
        <v>16058</v>
      </c>
      <c r="G44" s="564">
        <v>22057</v>
      </c>
      <c r="H44" s="565">
        <v>22324</v>
      </c>
      <c r="I44" s="564">
        <v>20807</v>
      </c>
      <c r="J44" s="742">
        <v>17259</v>
      </c>
    </row>
    <row r="45" spans="1:10">
      <c r="A45" s="554" t="s">
        <v>391</v>
      </c>
      <c r="B45" s="576">
        <v>6341</v>
      </c>
      <c r="C45" s="576">
        <v>5967</v>
      </c>
      <c r="D45" s="576">
        <v>6110</v>
      </c>
      <c r="E45" s="556">
        <v>6960</v>
      </c>
      <c r="F45" s="556">
        <v>6815</v>
      </c>
      <c r="G45" s="556">
        <v>6545</v>
      </c>
      <c r="H45" s="557">
        <v>6964</v>
      </c>
      <c r="I45" s="556">
        <v>7939</v>
      </c>
      <c r="J45" s="740">
        <v>7897</v>
      </c>
    </row>
    <row r="46" spans="1:10">
      <c r="A46" s="554" t="s">
        <v>388</v>
      </c>
      <c r="B46" s="576">
        <v>21</v>
      </c>
      <c r="C46" s="576">
        <v>380</v>
      </c>
      <c r="D46" s="576">
        <v>171</v>
      </c>
      <c r="E46" s="556">
        <v>189</v>
      </c>
      <c r="F46" s="556">
        <v>195</v>
      </c>
      <c r="G46" s="556">
        <v>1345</v>
      </c>
      <c r="H46" s="557">
        <v>60</v>
      </c>
      <c r="I46" s="556">
        <v>265</v>
      </c>
      <c r="J46" s="740">
        <v>634</v>
      </c>
    </row>
    <row r="47" spans="1:10">
      <c r="A47" s="734" t="s">
        <v>392</v>
      </c>
      <c r="B47" s="576">
        <v>243</v>
      </c>
      <c r="C47" s="576">
        <v>233</v>
      </c>
      <c r="D47" s="576">
        <v>393</v>
      </c>
      <c r="E47" s="556">
        <v>410</v>
      </c>
      <c r="F47" s="556">
        <v>121</v>
      </c>
      <c r="G47" s="556">
        <v>331</v>
      </c>
      <c r="H47" s="557">
        <v>307</v>
      </c>
      <c r="I47" s="556">
        <v>249</v>
      </c>
      <c r="J47" s="740">
        <v>174</v>
      </c>
    </row>
    <row r="48" spans="1:10">
      <c r="A48" s="554" t="s">
        <v>393</v>
      </c>
      <c r="B48" s="576">
        <v>0</v>
      </c>
      <c r="C48" s="576">
        <v>0</v>
      </c>
      <c r="D48" s="576">
        <v>0</v>
      </c>
      <c r="E48" s="556">
        <v>0</v>
      </c>
      <c r="F48" s="556">
        <v>0</v>
      </c>
      <c r="G48" s="556">
        <v>0</v>
      </c>
      <c r="H48" s="557">
        <v>0</v>
      </c>
      <c r="I48" s="556">
        <v>0</v>
      </c>
      <c r="J48" s="740">
        <v>0</v>
      </c>
    </row>
    <row r="49" spans="1:10">
      <c r="A49" s="554" t="s">
        <v>269</v>
      </c>
      <c r="B49" s="576">
        <v>0</v>
      </c>
      <c r="C49" s="576">
        <v>0</v>
      </c>
      <c r="D49" s="576">
        <v>0</v>
      </c>
      <c r="E49" s="556">
        <v>0</v>
      </c>
      <c r="F49" s="556">
        <v>0</v>
      </c>
      <c r="G49" s="556">
        <v>0</v>
      </c>
      <c r="H49" s="557">
        <v>0</v>
      </c>
      <c r="I49" s="556">
        <v>0</v>
      </c>
      <c r="J49" s="740">
        <v>0</v>
      </c>
    </row>
    <row r="50" spans="1:10">
      <c r="A50" s="566" t="s">
        <v>394</v>
      </c>
      <c r="B50" s="579">
        <v>6605</v>
      </c>
      <c r="C50" s="579">
        <v>6581</v>
      </c>
      <c r="D50" s="579">
        <v>6673</v>
      </c>
      <c r="E50" s="568">
        <v>7559</v>
      </c>
      <c r="F50" s="568">
        <v>7131</v>
      </c>
      <c r="G50" s="568">
        <v>8221</v>
      </c>
      <c r="H50" s="569">
        <v>7331</v>
      </c>
      <c r="I50" s="568">
        <v>8454</v>
      </c>
      <c r="J50" s="743">
        <v>8706</v>
      </c>
    </row>
    <row r="51" spans="1:10">
      <c r="A51" s="570" t="s">
        <v>395</v>
      </c>
      <c r="B51" s="580">
        <v>18919</v>
      </c>
      <c r="C51" s="580">
        <v>22591</v>
      </c>
      <c r="D51" s="580">
        <v>25432</v>
      </c>
      <c r="E51" s="564">
        <v>22425</v>
      </c>
      <c r="F51" s="564">
        <v>23189</v>
      </c>
      <c r="G51" s="564">
        <v>30278</v>
      </c>
      <c r="H51" s="565">
        <v>29655</v>
      </c>
      <c r="I51" s="564">
        <v>29261</v>
      </c>
      <c r="J51" s="741">
        <v>25965</v>
      </c>
    </row>
    <row r="52" spans="1:10">
      <c r="A52" s="550" t="s">
        <v>396</v>
      </c>
      <c r="B52" s="581">
        <v>671582</v>
      </c>
      <c r="C52" s="581">
        <v>945128</v>
      </c>
      <c r="D52" s="581">
        <v>1151500</v>
      </c>
      <c r="E52" s="572">
        <v>1207161</v>
      </c>
      <c r="F52" s="572">
        <v>694950</v>
      </c>
      <c r="G52" s="572">
        <v>903688</v>
      </c>
      <c r="H52" s="573">
        <v>1170230</v>
      </c>
      <c r="I52" s="572">
        <v>1210201</v>
      </c>
      <c r="J52" s="744">
        <v>753906</v>
      </c>
    </row>
    <row r="54" spans="1:10" ht="12.75" customHeight="1">
      <c r="A54" s="1200" t="s">
        <v>902</v>
      </c>
      <c r="B54" s="1200"/>
      <c r="C54" s="1200"/>
      <c r="D54" s="1200"/>
      <c r="E54" s="1200"/>
      <c r="F54" s="1200"/>
      <c r="G54" s="1200"/>
      <c r="H54" s="1200"/>
      <c r="I54" s="1200"/>
      <c r="J54" s="1200"/>
    </row>
    <row r="55" spans="1:10" ht="13.5" customHeight="1">
      <c r="A55" s="733"/>
      <c r="B55" s="733"/>
      <c r="C55" s="733"/>
      <c r="D55" s="733"/>
      <c r="E55" s="733"/>
      <c r="F55" s="733"/>
      <c r="G55" s="733"/>
      <c r="H55" s="733"/>
      <c r="I55" s="733"/>
      <c r="J55" s="733"/>
    </row>
  </sheetData>
  <mergeCells count="2">
    <mergeCell ref="A13:A14"/>
    <mergeCell ref="A54:J54"/>
  </mergeCells>
  <pageMargins left="0.70866141732283472" right="0.70866141732283472" top="0.55118110236220474" bottom="0.39370078740157483" header="0.31496062992125984" footer="0.31496062992125984"/>
  <pageSetup paperSize="9" scale="66" fitToHeight="0" orientation="portrait" r:id="rId1"/>
  <ignoredErrors>
    <ignoredError sqref="B32:I3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J28"/>
  <sheetViews>
    <sheetView showGridLines="0" zoomScaleNormal="100" zoomScaleSheetLayoutView="100" zoomScalePageLayoutView="40" workbookViewId="0"/>
  </sheetViews>
  <sheetFormatPr defaultColWidth="9.28515625" defaultRowHeight="12.75"/>
  <cols>
    <col min="1" max="1" width="29.7109375" style="34" customWidth="1"/>
    <col min="2" max="2" width="8" style="34" customWidth="1"/>
    <col min="3" max="10" width="8" style="1" customWidth="1"/>
    <col min="11" max="16384" width="9.28515625" style="1"/>
  </cols>
  <sheetData>
    <row r="1" spans="1:10" s="13" customFormat="1" ht="15">
      <c r="A1" s="606" t="s">
        <v>854</v>
      </c>
      <c r="B1" s="158"/>
      <c r="C1" s="159"/>
      <c r="D1" s="159"/>
      <c r="E1" s="159"/>
      <c r="F1" s="159"/>
    </row>
    <row r="2" spans="1:10" ht="15">
      <c r="A2" s="582"/>
      <c r="B2" s="583"/>
      <c r="C2" s="584"/>
      <c r="D2" s="584"/>
      <c r="E2" s="584"/>
      <c r="F2" s="584"/>
      <c r="G2" s="585"/>
      <c r="H2" s="585"/>
      <c r="I2" s="585"/>
      <c r="J2" s="585"/>
    </row>
    <row r="3" spans="1:10">
      <c r="A3" s="478"/>
      <c r="B3" s="586" t="s">
        <v>322</v>
      </c>
      <c r="C3" s="586" t="s">
        <v>323</v>
      </c>
      <c r="D3" s="586" t="s">
        <v>324</v>
      </c>
      <c r="E3" s="586" t="s">
        <v>325</v>
      </c>
      <c r="F3" s="586" t="s">
        <v>322</v>
      </c>
      <c r="G3" s="586" t="s">
        <v>323</v>
      </c>
      <c r="H3" s="586" t="s">
        <v>324</v>
      </c>
      <c r="I3" s="586" t="s">
        <v>325</v>
      </c>
      <c r="J3" s="586" t="s">
        <v>322</v>
      </c>
    </row>
    <row r="4" spans="1:10">
      <c r="A4" s="479" t="s">
        <v>141</v>
      </c>
      <c r="B4" s="587">
        <v>2021</v>
      </c>
      <c r="C4" s="587">
        <v>2022</v>
      </c>
      <c r="D4" s="587">
        <v>2022</v>
      </c>
      <c r="E4" s="587">
        <v>2022</v>
      </c>
      <c r="F4" s="587">
        <v>2022</v>
      </c>
      <c r="G4" s="587">
        <v>2023</v>
      </c>
      <c r="H4" s="587">
        <v>2023</v>
      </c>
      <c r="I4" s="587">
        <v>2023</v>
      </c>
      <c r="J4" s="587">
        <v>2023</v>
      </c>
    </row>
    <row r="5" spans="1:10">
      <c r="A5" s="588" t="s">
        <v>399</v>
      </c>
      <c r="B5" s="589">
        <v>648.40180773102293</v>
      </c>
      <c r="C5" s="589">
        <v>916.629483622973</v>
      </c>
      <c r="D5" s="589">
        <v>1120.4049019971001</v>
      </c>
      <c r="E5" s="589">
        <v>1178.09785262636</v>
      </c>
      <c r="F5" s="589">
        <v>665.73134617033202</v>
      </c>
      <c r="G5" s="589">
        <v>866.07298940943201</v>
      </c>
      <c r="H5" s="589">
        <v>1132.1868617069699</v>
      </c>
      <c r="I5" s="1092">
        <v>1168.9393279563999</v>
      </c>
      <c r="J5" s="590">
        <v>717.98248207937399</v>
      </c>
    </row>
    <row r="6" spans="1:10">
      <c r="A6" s="588" t="s">
        <v>400</v>
      </c>
      <c r="B6" s="591">
        <v>15.359259866506001</v>
      </c>
      <c r="C6" s="591">
        <v>18.467034133179002</v>
      </c>
      <c r="D6" s="591">
        <v>20.842992330977001</v>
      </c>
      <c r="E6" s="591">
        <v>18.193677692721</v>
      </c>
      <c r="F6" s="591">
        <v>18.957892355013001</v>
      </c>
      <c r="G6" s="591">
        <v>24.764089225366</v>
      </c>
      <c r="H6" s="591">
        <v>24.393718107956001</v>
      </c>
      <c r="I6" s="1093">
        <v>23.950518955733003</v>
      </c>
      <c r="J6" s="592">
        <v>21.124051024398</v>
      </c>
    </row>
    <row r="7" spans="1:10">
      <c r="A7" s="570" t="s">
        <v>856</v>
      </c>
      <c r="B7" s="809">
        <v>663.76106759752906</v>
      </c>
      <c r="C7" s="809">
        <v>935.09651775615202</v>
      </c>
      <c r="D7" s="809">
        <v>1141.2478943280801</v>
      </c>
      <c r="E7" s="809">
        <v>1196.29153031908</v>
      </c>
      <c r="F7" s="809">
        <v>684.68923852534397</v>
      </c>
      <c r="G7" s="809">
        <v>890.83707863479799</v>
      </c>
      <c r="H7" s="809">
        <v>1156.5805798149299</v>
      </c>
      <c r="I7" s="1094">
        <v>1192.8898469121298</v>
      </c>
      <c r="J7" s="810">
        <v>739.10653310377199</v>
      </c>
    </row>
    <row r="8" spans="1:10">
      <c r="A8" s="588" t="s">
        <v>401</v>
      </c>
      <c r="B8" s="589">
        <v>41.253108390595003</v>
      </c>
      <c r="C8" s="589">
        <v>40.951028527262999</v>
      </c>
      <c r="D8" s="589">
        <v>42.625581485827006</v>
      </c>
      <c r="E8" s="589">
        <v>42.263530076571996</v>
      </c>
      <c r="F8" s="589">
        <v>41.874796355202001</v>
      </c>
      <c r="G8" s="589">
        <v>40.933504995674006</v>
      </c>
      <c r="H8" s="589">
        <v>42.448928400143998</v>
      </c>
      <c r="I8" s="1092">
        <v>41.705779268007007</v>
      </c>
      <c r="J8" s="590">
        <v>41.045030168089994</v>
      </c>
    </row>
    <row r="9" spans="1:10">
      <c r="A9" s="588" t="s">
        <v>402</v>
      </c>
      <c r="B9" s="593">
        <v>376.99541524598902</v>
      </c>
      <c r="C9" s="593">
        <v>703.27068764445801</v>
      </c>
      <c r="D9" s="593">
        <v>806.27982163823083</v>
      </c>
      <c r="E9" s="593">
        <v>927.13729924307597</v>
      </c>
      <c r="F9" s="593">
        <v>399.79122182619801</v>
      </c>
      <c r="G9" s="593">
        <v>602.92495516850295</v>
      </c>
      <c r="H9" s="593">
        <v>831.71702668099692</v>
      </c>
      <c r="I9" s="1095">
        <v>888.37657762401489</v>
      </c>
      <c r="J9" s="381">
        <v>456.55821388445696</v>
      </c>
    </row>
    <row r="10" spans="1:10">
      <c r="A10" s="588" t="s">
        <v>403</v>
      </c>
      <c r="B10" s="516">
        <v>89.851817674106002</v>
      </c>
      <c r="C10" s="516">
        <v>103.824503515239</v>
      </c>
      <c r="D10" s="516">
        <v>115.45220108890899</v>
      </c>
      <c r="E10" s="516">
        <v>168.98327224087799</v>
      </c>
      <c r="F10" s="516">
        <v>120.68445722034801</v>
      </c>
      <c r="G10" s="516">
        <v>100.769483587701</v>
      </c>
      <c r="H10" s="516">
        <v>99.656263356243997</v>
      </c>
      <c r="I10" s="1096">
        <v>102.45130513987199</v>
      </c>
      <c r="J10" s="379">
        <v>36.207407784449998</v>
      </c>
    </row>
    <row r="11" spans="1:10">
      <c r="A11" s="588" t="s">
        <v>404</v>
      </c>
      <c r="B11" s="594">
        <v>143.34847679556799</v>
      </c>
      <c r="C11" s="594">
        <v>169.58939725054699</v>
      </c>
      <c r="D11" s="594">
        <v>180.387898504964</v>
      </c>
      <c r="E11" s="594">
        <v>200.139002040333</v>
      </c>
      <c r="F11" s="594">
        <v>187.73270173876799</v>
      </c>
      <c r="G11" s="594">
        <v>204.90044705624297</v>
      </c>
      <c r="H11" s="594">
        <v>203.531326188576</v>
      </c>
      <c r="I11" s="1097">
        <v>209.55742202410804</v>
      </c>
      <c r="J11" s="595">
        <v>199.26671728786599</v>
      </c>
    </row>
    <row r="12" spans="1:10">
      <c r="A12" s="570" t="s">
        <v>405</v>
      </c>
      <c r="B12" s="809">
        <v>651.44881810625805</v>
      </c>
      <c r="C12" s="809">
        <v>1017.6356169375</v>
      </c>
      <c r="D12" s="809">
        <v>1145.2986745790502</v>
      </c>
      <c r="E12" s="809">
        <v>1339.0625388922299</v>
      </c>
      <c r="F12" s="809">
        <v>750.08317714051702</v>
      </c>
      <c r="G12" s="809">
        <v>956.62179015025197</v>
      </c>
      <c r="H12" s="809">
        <v>1185.31482508716</v>
      </c>
      <c r="I12" s="1094">
        <v>1242.16746665289</v>
      </c>
      <c r="J12" s="810">
        <v>733.07736912486303</v>
      </c>
    </row>
    <row r="13" spans="1:10">
      <c r="A13" s="588" t="s">
        <v>406</v>
      </c>
      <c r="B13" s="596">
        <v>84.571896092995999</v>
      </c>
      <c r="C13" s="596">
        <v>98.575071049658007</v>
      </c>
      <c r="D13" s="596">
        <v>138.64004939032299</v>
      </c>
      <c r="E13" s="596">
        <v>168.381906926905</v>
      </c>
      <c r="F13" s="596">
        <v>134.36566772753599</v>
      </c>
      <c r="G13" s="596">
        <v>142.83731894816597</v>
      </c>
      <c r="H13" s="596">
        <v>144.44820300321899</v>
      </c>
      <c r="I13" s="1098">
        <v>116.99276234809101</v>
      </c>
      <c r="J13" s="597">
        <v>72.331803831795995</v>
      </c>
    </row>
    <row r="14" spans="1:10">
      <c r="A14" s="588" t="s">
        <v>407</v>
      </c>
      <c r="B14" s="596">
        <v>85.689585197876994</v>
      </c>
      <c r="C14" s="596">
        <v>103.593401532166</v>
      </c>
      <c r="D14" s="596">
        <v>119.46492473443601</v>
      </c>
      <c r="E14" s="596">
        <v>114.56231602741202</v>
      </c>
      <c r="F14" s="596">
        <v>108.51945465185001</v>
      </c>
      <c r="G14" s="596">
        <v>125.754108042732</v>
      </c>
      <c r="H14" s="596">
        <v>106.876233650188</v>
      </c>
      <c r="I14" s="1098">
        <v>114.27152599991801</v>
      </c>
      <c r="J14" s="597">
        <v>98.226419782731</v>
      </c>
    </row>
    <row r="15" spans="1:10">
      <c r="A15" s="588" t="s">
        <v>408</v>
      </c>
      <c r="B15" s="596">
        <v>21.982928607066</v>
      </c>
      <c r="C15" s="596">
        <v>46.937265087863992</v>
      </c>
      <c r="D15" s="596">
        <v>40.368231881898005</v>
      </c>
      <c r="E15" s="596">
        <v>57.517674311565997</v>
      </c>
      <c r="F15" s="596">
        <v>29.849904663518</v>
      </c>
      <c r="G15" s="596">
        <v>37.350923910432996</v>
      </c>
      <c r="H15" s="596">
        <v>38.349563223089007</v>
      </c>
      <c r="I15" s="1098">
        <v>41.603116704888002</v>
      </c>
      <c r="J15" s="1091">
        <v>33.000683102798</v>
      </c>
    </row>
    <row r="16" spans="1:10">
      <c r="A16" s="755" t="s">
        <v>409</v>
      </c>
      <c r="B16" s="811">
        <v>192.244409897938</v>
      </c>
      <c r="C16" s="811">
        <v>249.10573766968798</v>
      </c>
      <c r="D16" s="811">
        <v>298.47320600665603</v>
      </c>
      <c r="E16" s="811">
        <v>340.46189726588301</v>
      </c>
      <c r="F16" s="811">
        <v>272.73502704290399</v>
      </c>
      <c r="G16" s="811">
        <v>305.942350901331</v>
      </c>
      <c r="H16" s="811">
        <v>289.673999876496</v>
      </c>
      <c r="I16" s="1099">
        <v>272.86740505289703</v>
      </c>
      <c r="J16" s="810">
        <v>203.55890671732502</v>
      </c>
    </row>
    <row r="17" spans="1:10">
      <c r="A17" s="570" t="s">
        <v>410</v>
      </c>
      <c r="B17" s="809">
        <v>459.20440820831999</v>
      </c>
      <c r="C17" s="809">
        <v>768.52987926781998</v>
      </c>
      <c r="D17" s="809">
        <v>846.82546857239504</v>
      </c>
      <c r="E17" s="809">
        <v>998.60064162635501</v>
      </c>
      <c r="F17" s="809">
        <v>477.34815009761297</v>
      </c>
      <c r="G17" s="809">
        <v>650.67943924892097</v>
      </c>
      <c r="H17" s="809">
        <v>895.64082521066791</v>
      </c>
      <c r="I17" s="809">
        <v>969.30006159999596</v>
      </c>
      <c r="J17" s="810">
        <v>529.51846240753798</v>
      </c>
    </row>
    <row r="18" spans="1:10">
      <c r="A18" s="599" t="s">
        <v>411</v>
      </c>
      <c r="B18" s="812">
        <v>1.4450000000000001</v>
      </c>
      <c r="C18" s="812">
        <v>1.2170000000000001</v>
      </c>
      <c r="D18" s="812">
        <v>1.3480000000000001</v>
      </c>
      <c r="E18" s="812">
        <v>1.198</v>
      </c>
      <c r="F18" s="812">
        <v>1.4339999999999999</v>
      </c>
      <c r="G18" s="812">
        <v>1.369</v>
      </c>
      <c r="H18" s="812">
        <v>1.2909999999999999</v>
      </c>
      <c r="I18" s="1100">
        <v>1.2310000000000001</v>
      </c>
      <c r="J18" s="1124">
        <v>1.3959999999999999</v>
      </c>
    </row>
    <row r="19" spans="1:10">
      <c r="A19" s="599"/>
      <c r="B19" s="600"/>
      <c r="C19" s="600"/>
      <c r="D19" s="600"/>
      <c r="E19" s="600"/>
      <c r="F19" s="600"/>
      <c r="G19" s="600"/>
      <c r="H19" s="600"/>
      <c r="I19" s="600"/>
      <c r="J19" s="600"/>
    </row>
    <row r="20" spans="1:10">
      <c r="A20" s="818"/>
      <c r="B20" s="600"/>
      <c r="C20" s="600"/>
      <c r="D20" s="600"/>
      <c r="E20" s="600"/>
      <c r="F20" s="600"/>
      <c r="G20" s="600"/>
      <c r="H20" s="600"/>
      <c r="I20" s="600"/>
      <c r="J20" s="600"/>
    </row>
    <row r="21" spans="1:10">
      <c r="A21" s="280"/>
      <c r="B21" s="280"/>
      <c r="C21" s="300"/>
      <c r="D21" s="300"/>
      <c r="E21" s="300"/>
      <c r="F21" s="300"/>
      <c r="G21" s="300"/>
      <c r="H21" s="300"/>
      <c r="I21" s="300"/>
      <c r="J21" s="300"/>
    </row>
    <row r="22" spans="1:10" ht="15">
      <c r="A22" s="276" t="s">
        <v>412</v>
      </c>
      <c r="B22" s="280"/>
      <c r="C22" s="300"/>
      <c r="D22" s="300"/>
      <c r="E22" s="300"/>
      <c r="F22" s="300"/>
      <c r="G22" s="300"/>
      <c r="H22" s="300"/>
      <c r="I22" s="300"/>
      <c r="J22" s="300"/>
    </row>
    <row r="23" spans="1:10">
      <c r="A23" s="582"/>
      <c r="B23" s="588"/>
      <c r="C23" s="601"/>
      <c r="D23" s="601"/>
      <c r="E23" s="601"/>
      <c r="F23" s="50"/>
      <c r="G23" s="50"/>
      <c r="H23" s="50"/>
      <c r="I23" s="50"/>
      <c r="J23" s="50"/>
    </row>
    <row r="24" spans="1:10">
      <c r="A24" s="478"/>
      <c r="B24" s="586" t="s">
        <v>322</v>
      </c>
      <c r="C24" s="586" t="s">
        <v>323</v>
      </c>
      <c r="D24" s="586" t="s">
        <v>324</v>
      </c>
      <c r="E24" s="586" t="s">
        <v>325</v>
      </c>
      <c r="F24" s="586" t="s">
        <v>322</v>
      </c>
      <c r="G24" s="586" t="s">
        <v>323</v>
      </c>
      <c r="H24" s="586" t="s">
        <v>324</v>
      </c>
      <c r="I24" s="586" t="s">
        <v>325</v>
      </c>
      <c r="J24" s="586" t="s">
        <v>322</v>
      </c>
    </row>
    <row r="25" spans="1:10">
      <c r="A25" s="479" t="s">
        <v>141</v>
      </c>
      <c r="B25" s="587">
        <v>2021</v>
      </c>
      <c r="C25" s="587">
        <v>2022</v>
      </c>
      <c r="D25" s="587">
        <v>2022</v>
      </c>
      <c r="E25" s="587">
        <v>2022</v>
      </c>
      <c r="F25" s="587">
        <v>2022</v>
      </c>
      <c r="G25" s="587">
        <v>2023</v>
      </c>
      <c r="H25" s="587">
        <v>2023</v>
      </c>
      <c r="I25" s="587">
        <v>2023</v>
      </c>
      <c r="J25" s="587">
        <v>2023</v>
      </c>
    </row>
    <row r="26" spans="1:10">
      <c r="A26" s="588" t="s">
        <v>413</v>
      </c>
      <c r="B26" s="602">
        <v>1567.8322690706889</v>
      </c>
      <c r="C26" s="602">
        <v>1590.34731969275</v>
      </c>
      <c r="D26" s="602">
        <v>1667.260477768283</v>
      </c>
      <c r="E26" s="602">
        <v>1679.0141318302428</v>
      </c>
      <c r="F26" s="602">
        <v>1642.403633334822</v>
      </c>
      <c r="G26" s="919">
        <v>1705.3744289908702</v>
      </c>
      <c r="H26" s="919">
        <v>1754.172891819308</v>
      </c>
      <c r="I26" s="1101">
        <v>1770.32122238028</v>
      </c>
      <c r="J26" s="603">
        <v>1690</v>
      </c>
    </row>
    <row r="27" spans="1:10">
      <c r="A27" s="588" t="s">
        <v>414</v>
      </c>
      <c r="B27" s="602">
        <v>1413.5648763177401</v>
      </c>
      <c r="C27" s="602">
        <v>1476.94630943727</v>
      </c>
      <c r="D27" s="602">
        <v>1510.573975467272</v>
      </c>
      <c r="E27" s="602">
        <v>1539.6847275438977</v>
      </c>
      <c r="F27" s="602">
        <v>1503.584160863955</v>
      </c>
      <c r="G27" s="919">
        <v>1530.2007172999022</v>
      </c>
      <c r="H27" s="919">
        <v>1563.0801620823779</v>
      </c>
      <c r="I27" s="1101">
        <v>1558.8174770000001</v>
      </c>
      <c r="J27" s="603">
        <v>1508.401871063355</v>
      </c>
    </row>
    <row r="28" spans="1:10">
      <c r="A28" s="755" t="s">
        <v>412</v>
      </c>
      <c r="B28" s="756">
        <v>1.1091335780461715</v>
      </c>
      <c r="C28" s="756">
        <v>1.076780726239593</v>
      </c>
      <c r="D28" s="756">
        <v>1.103726</v>
      </c>
      <c r="E28" s="756">
        <v>1.0904921649178161</v>
      </c>
      <c r="F28" s="756">
        <v>1.0923259999999999</v>
      </c>
      <c r="G28" s="920">
        <v>1.1144780000000001</v>
      </c>
      <c r="H28" s="920">
        <v>1.1222540000000001</v>
      </c>
      <c r="I28" s="1102">
        <v>1.1356820000000001</v>
      </c>
      <c r="J28" s="757">
        <v>1.1212930000000001</v>
      </c>
    </row>
  </sheetData>
  <phoneticPr fontId="8" type="noConversion"/>
  <pageMargins left="0.70866141732283472" right="0.70866141732283472" top="0.55118110236220474" bottom="0.39370078740157483" header="0.31496062992125984" footer="0.31496062992125984"/>
  <pageSetup paperSize="9" scale="8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pageSetUpPr fitToPage="1"/>
  </sheetPr>
  <dimension ref="A1:N20"/>
  <sheetViews>
    <sheetView showGridLines="0" zoomScaleNormal="100" zoomScaleSheetLayoutView="100" zoomScalePageLayoutView="40" workbookViewId="0"/>
  </sheetViews>
  <sheetFormatPr defaultColWidth="9.28515625" defaultRowHeight="12.75"/>
  <cols>
    <col min="1" max="1" width="24.28515625" style="34" customWidth="1"/>
    <col min="2" max="2" width="14.42578125" style="34" bestFit="1" customWidth="1"/>
    <col min="3" max="3" width="11.5703125" style="34" customWidth="1"/>
    <col min="4" max="4" width="8.5703125" style="34" bestFit="1" customWidth="1"/>
    <col min="5" max="5" width="9" style="34" bestFit="1" customWidth="1"/>
    <col min="6" max="6" width="7.42578125" style="34" bestFit="1" customWidth="1"/>
    <col min="7" max="7" width="10.28515625" style="34" bestFit="1" customWidth="1"/>
    <col min="8" max="8" width="11" style="34" customWidth="1"/>
    <col min="9" max="9" width="11.28515625" style="34" customWidth="1"/>
    <col min="10" max="10" width="7.7109375" style="34" bestFit="1" customWidth="1"/>
    <col min="11" max="11" width="9.5703125" style="34" bestFit="1" customWidth="1"/>
    <col min="12" max="12" width="8.5703125" style="34" bestFit="1" customWidth="1"/>
    <col min="13" max="13" width="5.42578125" style="34" bestFit="1" customWidth="1"/>
    <col min="14" max="14" width="11.28515625" style="34" bestFit="1" customWidth="1"/>
    <col min="15" max="15" width="13" style="1" customWidth="1"/>
    <col min="16" max="16384" width="9.28515625" style="1"/>
  </cols>
  <sheetData>
    <row r="1" spans="1:14" ht="15">
      <c r="A1" s="276" t="s">
        <v>829</v>
      </c>
      <c r="B1" s="280"/>
      <c r="C1" s="280"/>
      <c r="D1" s="280"/>
      <c r="E1" s="280"/>
      <c r="F1" s="280"/>
      <c r="G1" s="280"/>
      <c r="H1" s="280"/>
      <c r="I1" s="280"/>
      <c r="J1" s="280"/>
      <c r="K1" s="280"/>
      <c r="L1" s="280"/>
      <c r="M1" s="280"/>
      <c r="N1" s="280"/>
    </row>
    <row r="2" spans="1:14">
      <c r="A2" s="286" t="s">
        <v>1160</v>
      </c>
      <c r="B2" s="588"/>
      <c r="C2" s="588"/>
      <c r="D2" s="588"/>
      <c r="E2" s="588"/>
      <c r="F2" s="588"/>
      <c r="G2" s="588"/>
      <c r="H2" s="588"/>
      <c r="I2" s="588"/>
      <c r="J2" s="588"/>
      <c r="K2" s="588"/>
      <c r="L2" s="588"/>
      <c r="M2" s="588"/>
      <c r="N2" s="588"/>
    </row>
    <row r="3" spans="1:14">
      <c r="A3" s="286"/>
      <c r="B3" s="588"/>
      <c r="C3" s="588"/>
      <c r="D3" s="588"/>
      <c r="E3" s="588"/>
      <c r="F3" s="588"/>
      <c r="G3" s="588"/>
      <c r="H3" s="588"/>
      <c r="I3" s="588"/>
      <c r="J3" s="588"/>
      <c r="K3" s="588"/>
      <c r="L3" s="588"/>
      <c r="M3" s="588"/>
      <c r="N3" s="588"/>
    </row>
    <row r="4" spans="1:14" ht="24">
      <c r="A4" s="761"/>
      <c r="B4" s="623" t="s">
        <v>415</v>
      </c>
      <c r="C4" s="1201" t="s">
        <v>416</v>
      </c>
      <c r="D4" s="1202"/>
      <c r="E4" s="1202"/>
      <c r="F4" s="1202"/>
      <c r="G4" s="1202"/>
      <c r="H4" s="1203"/>
      <c r="I4" s="1201" t="s">
        <v>417</v>
      </c>
      <c r="J4" s="1202"/>
      <c r="K4" s="1202"/>
      <c r="L4" s="1202"/>
      <c r="M4" s="1202"/>
      <c r="N4" s="1202"/>
    </row>
    <row r="5" spans="1:14" ht="60">
      <c r="A5" s="762" t="s">
        <v>418</v>
      </c>
      <c r="B5" s="624"/>
      <c r="C5" s="625" t="s">
        <v>419</v>
      </c>
      <c r="D5" s="625" t="s">
        <v>280</v>
      </c>
      <c r="E5" s="625" t="s">
        <v>420</v>
      </c>
      <c r="F5" s="625" t="s">
        <v>421</v>
      </c>
      <c r="G5" s="625" t="s">
        <v>422</v>
      </c>
      <c r="H5" s="626" t="s">
        <v>423</v>
      </c>
      <c r="I5" s="627" t="s">
        <v>419</v>
      </c>
      <c r="J5" s="625" t="s">
        <v>280</v>
      </c>
      <c r="K5" s="625" t="s">
        <v>420</v>
      </c>
      <c r="L5" s="625" t="s">
        <v>421</v>
      </c>
      <c r="M5" s="625" t="s">
        <v>216</v>
      </c>
      <c r="N5" s="628" t="s">
        <v>424</v>
      </c>
    </row>
    <row r="6" spans="1:14">
      <c r="A6" s="763" t="s">
        <v>261</v>
      </c>
      <c r="B6" s="629">
        <v>126017.79772925351</v>
      </c>
      <c r="C6" s="160">
        <v>38.884737999999999</v>
      </c>
      <c r="D6" s="160">
        <v>3856.4749790000001</v>
      </c>
      <c r="E6" s="161">
        <v>1218.1934629999996</v>
      </c>
      <c r="F6" s="160">
        <v>963.38865999999996</v>
      </c>
      <c r="G6" s="160">
        <v>66321.421381253516</v>
      </c>
      <c r="H6" s="630">
        <v>72398.363221253516</v>
      </c>
      <c r="I6" s="162">
        <v>29685.578223</v>
      </c>
      <c r="J6" s="163">
        <v>17267.913458999999</v>
      </c>
      <c r="K6" s="163">
        <v>3067.4775920000006</v>
      </c>
      <c r="L6" s="163">
        <v>3598.4652339999998</v>
      </c>
      <c r="M6" s="161">
        <v>0</v>
      </c>
      <c r="N6" s="631">
        <v>53619.434507999998</v>
      </c>
    </row>
    <row r="7" spans="1:14">
      <c r="A7" s="763" t="s">
        <v>273</v>
      </c>
      <c r="B7" s="629">
        <v>13387.40208</v>
      </c>
      <c r="C7" s="161">
        <v>859.45027300000004</v>
      </c>
      <c r="D7" s="161">
        <v>755.904223</v>
      </c>
      <c r="E7" s="161">
        <v>2.6199999999999999E-3</v>
      </c>
      <c r="F7" s="161">
        <v>0</v>
      </c>
      <c r="G7" s="161">
        <v>0</v>
      </c>
      <c r="H7" s="632">
        <v>1615.3571159999999</v>
      </c>
      <c r="I7" s="164">
        <v>796.70740000000001</v>
      </c>
      <c r="J7" s="161">
        <v>10965.516674</v>
      </c>
      <c r="K7" s="161">
        <v>9.8208900000000003</v>
      </c>
      <c r="L7" s="161">
        <v>0</v>
      </c>
      <c r="M7" s="161">
        <v>0</v>
      </c>
      <c r="N7" s="631">
        <v>11772.044964000001</v>
      </c>
    </row>
    <row r="8" spans="1:14">
      <c r="A8" s="763" t="s">
        <v>425</v>
      </c>
      <c r="B8" s="629">
        <v>32385.146110000005</v>
      </c>
      <c r="C8" s="161">
        <v>108.5382128000002</v>
      </c>
      <c r="D8" s="161">
        <v>2052.6807116999998</v>
      </c>
      <c r="E8" s="161">
        <v>161.06252549999977</v>
      </c>
      <c r="F8" s="161">
        <v>6175.1812179999997</v>
      </c>
      <c r="G8" s="161">
        <v>5.9066000001621433E-2</v>
      </c>
      <c r="H8" s="632">
        <v>8497.5217340000017</v>
      </c>
      <c r="I8" s="164">
        <v>3245.1225900999998</v>
      </c>
      <c r="J8" s="161">
        <v>2430.4060191999997</v>
      </c>
      <c r="K8" s="161">
        <v>93.996407900000094</v>
      </c>
      <c r="L8" s="161">
        <v>18118.099358800002</v>
      </c>
      <c r="M8" s="161">
        <v>0</v>
      </c>
      <c r="N8" s="631">
        <v>23887.624376000003</v>
      </c>
    </row>
    <row r="9" spans="1:14">
      <c r="A9" s="763" t="s">
        <v>426</v>
      </c>
      <c r="B9" s="629">
        <v>41739.666766251459</v>
      </c>
      <c r="C9" s="161">
        <v>1188.6287982622514</v>
      </c>
      <c r="D9" s="161">
        <v>14838.2333963</v>
      </c>
      <c r="E9" s="161">
        <v>1138.0466994999999</v>
      </c>
      <c r="F9" s="161">
        <v>24563.798777</v>
      </c>
      <c r="G9" s="161">
        <v>10.95909518920962</v>
      </c>
      <c r="H9" s="632">
        <v>41739.666766251459</v>
      </c>
      <c r="I9" s="164">
        <v>0</v>
      </c>
      <c r="J9" s="161">
        <v>0</v>
      </c>
      <c r="K9" s="161">
        <v>0</v>
      </c>
      <c r="L9" s="161">
        <v>0</v>
      </c>
      <c r="M9" s="161">
        <v>0</v>
      </c>
      <c r="N9" s="161">
        <v>0</v>
      </c>
    </row>
    <row r="10" spans="1:14">
      <c r="A10" s="763" t="s">
        <v>427</v>
      </c>
      <c r="B10" s="629">
        <v>330659.65184509999</v>
      </c>
      <c r="C10" s="160">
        <v>0</v>
      </c>
      <c r="D10" s="160">
        <v>0</v>
      </c>
      <c r="E10" s="161">
        <v>0</v>
      </c>
      <c r="F10" s="160">
        <v>0</v>
      </c>
      <c r="G10" s="160">
        <v>330659.65184509999</v>
      </c>
      <c r="H10" s="630">
        <v>330659.65184509999</v>
      </c>
      <c r="I10" s="164">
        <v>0</v>
      </c>
      <c r="J10" s="161">
        <v>0</v>
      </c>
      <c r="K10" s="161">
        <v>0</v>
      </c>
      <c r="L10" s="161">
        <v>0</v>
      </c>
      <c r="M10" s="161">
        <v>0</v>
      </c>
      <c r="N10" s="631">
        <v>0</v>
      </c>
    </row>
    <row r="11" spans="1:14">
      <c r="A11" s="763" t="s">
        <v>428</v>
      </c>
      <c r="B11" s="629">
        <v>142309.59975059997</v>
      </c>
      <c r="C11" s="165">
        <v>0</v>
      </c>
      <c r="D11" s="160">
        <v>0</v>
      </c>
      <c r="E11" s="161">
        <v>0</v>
      </c>
      <c r="F11" s="160">
        <v>0</v>
      </c>
      <c r="G11" s="160">
        <v>0</v>
      </c>
      <c r="H11" s="630">
        <v>0</v>
      </c>
      <c r="I11" s="164">
        <v>30685.050284699995</v>
      </c>
      <c r="J11" s="161">
        <v>19331.439568500002</v>
      </c>
      <c r="K11" s="161">
        <v>664.48588800000005</v>
      </c>
      <c r="L11" s="161">
        <v>91628.624009399995</v>
      </c>
      <c r="M11" s="161">
        <v>0</v>
      </c>
      <c r="N11" s="631">
        <v>142309.59975059997</v>
      </c>
    </row>
    <row r="12" spans="1:14">
      <c r="A12" s="764" t="s">
        <v>216</v>
      </c>
      <c r="B12" s="629">
        <v>2001.7631620537522</v>
      </c>
      <c r="C12" s="166">
        <v>1467.7125087377524</v>
      </c>
      <c r="D12" s="167">
        <v>0</v>
      </c>
      <c r="E12" s="168">
        <v>0</v>
      </c>
      <c r="F12" s="167">
        <v>0</v>
      </c>
      <c r="G12" s="167">
        <v>534.05065331599997</v>
      </c>
      <c r="H12" s="630">
        <v>2001.7631620537522</v>
      </c>
      <c r="I12" s="169">
        <v>0</v>
      </c>
      <c r="J12" s="168">
        <v>0</v>
      </c>
      <c r="K12" s="168">
        <v>0</v>
      </c>
      <c r="L12" s="168">
        <v>0</v>
      </c>
      <c r="M12" s="168">
        <v>0</v>
      </c>
      <c r="N12" s="633">
        <v>0</v>
      </c>
    </row>
    <row r="13" spans="1:14">
      <c r="A13" s="765" t="s">
        <v>301</v>
      </c>
      <c r="B13" s="634">
        <v>688501.02744325867</v>
      </c>
      <c r="C13" s="170">
        <v>3663.2145308000045</v>
      </c>
      <c r="D13" s="170">
        <v>21503.293310000001</v>
      </c>
      <c r="E13" s="170">
        <v>2517.3053079999991</v>
      </c>
      <c r="F13" s="170">
        <v>31702.368654999998</v>
      </c>
      <c r="G13" s="170">
        <v>397526.14204085874</v>
      </c>
      <c r="H13" s="171">
        <v>456912.32384465873</v>
      </c>
      <c r="I13" s="172">
        <v>64412.458497799998</v>
      </c>
      <c r="J13" s="173">
        <v>49995.275720700003</v>
      </c>
      <c r="K13" s="170">
        <v>3835.7807779000009</v>
      </c>
      <c r="L13" s="170">
        <v>113345.1886022</v>
      </c>
      <c r="M13" s="170">
        <v>0</v>
      </c>
      <c r="N13" s="170">
        <v>231588.70359859997</v>
      </c>
    </row>
    <row r="14" spans="1:14">
      <c r="A14" s="766" t="s">
        <v>429</v>
      </c>
      <c r="B14" s="635"/>
      <c r="C14" s="174">
        <v>117581.86288003491</v>
      </c>
      <c r="D14" s="175">
        <v>101716.75518599999</v>
      </c>
      <c r="E14" s="175">
        <v>5667.6892610000004</v>
      </c>
      <c r="F14" s="175">
        <v>38179.136369635409</v>
      </c>
      <c r="G14" s="175">
        <v>2467713.0805621948</v>
      </c>
      <c r="H14" s="171">
        <v>2730858.524258865</v>
      </c>
      <c r="I14" s="174">
        <v>47478.945994300018</v>
      </c>
      <c r="J14" s="175">
        <v>95890.008848299985</v>
      </c>
      <c r="K14" s="175">
        <v>7049.2535520000001</v>
      </c>
      <c r="L14" s="175">
        <v>29475.5687038</v>
      </c>
      <c r="M14" s="175">
        <v>10.022022599965567</v>
      </c>
      <c r="N14" s="173">
        <v>179903.79912099999</v>
      </c>
    </row>
    <row r="15" spans="1:14">
      <c r="A15" s="767" t="s">
        <v>430</v>
      </c>
      <c r="B15" s="636"/>
      <c r="C15" s="176">
        <v>121245.07741083491</v>
      </c>
      <c r="D15" s="176">
        <v>123220.048496</v>
      </c>
      <c r="E15" s="176">
        <v>8184.9945689999995</v>
      </c>
      <c r="F15" s="176">
        <v>69881.505024635408</v>
      </c>
      <c r="G15" s="176">
        <v>2865239.2226030538</v>
      </c>
      <c r="H15" s="637">
        <v>3187770.8481035237</v>
      </c>
      <c r="I15" s="177">
        <v>111891.40449210002</v>
      </c>
      <c r="J15" s="176">
        <v>145885.28456899998</v>
      </c>
      <c r="K15" s="176">
        <v>10885.034329900001</v>
      </c>
      <c r="L15" s="176">
        <v>142820.75730599998</v>
      </c>
      <c r="M15" s="176">
        <v>10.022022599965567</v>
      </c>
      <c r="N15" s="638">
        <v>411492.50271959999</v>
      </c>
    </row>
    <row r="16" spans="1:14">
      <c r="A16" s="639"/>
      <c r="B16" s="588"/>
      <c r="C16" s="640"/>
      <c r="D16" s="640"/>
      <c r="E16" s="640"/>
      <c r="F16" s="640"/>
      <c r="G16" s="640"/>
      <c r="H16" s="588"/>
      <c r="I16" s="640"/>
      <c r="J16" s="640"/>
      <c r="K16" s="640"/>
      <c r="L16" s="640"/>
      <c r="M16" s="640"/>
      <c r="N16" s="588"/>
    </row>
    <row r="17" spans="1:14">
      <c r="A17" s="641" t="s">
        <v>431</v>
      </c>
      <c r="B17" s="816">
        <v>0.143332863501304</v>
      </c>
      <c r="C17" s="588"/>
      <c r="D17" s="588"/>
      <c r="E17" s="588"/>
      <c r="F17" s="588"/>
      <c r="G17" s="588"/>
      <c r="H17" s="588"/>
      <c r="I17" s="588"/>
      <c r="J17" s="588"/>
      <c r="K17" s="588"/>
      <c r="L17" s="588"/>
      <c r="M17" s="640"/>
      <c r="N17" s="588"/>
    </row>
    <row r="18" spans="1:14">
      <c r="A18" s="641" t="s">
        <v>432</v>
      </c>
      <c r="B18" s="815">
        <v>0.56280175718392</v>
      </c>
      <c r="C18" s="588"/>
      <c r="D18" s="588"/>
      <c r="E18" s="588"/>
      <c r="F18" s="588"/>
      <c r="G18" s="588"/>
      <c r="H18" s="588"/>
      <c r="I18" s="588"/>
      <c r="J18" s="588"/>
      <c r="K18" s="588"/>
      <c r="L18" s="588"/>
      <c r="M18" s="588"/>
      <c r="N18" s="588"/>
    </row>
    <row r="19" spans="1:14">
      <c r="A19" s="642" t="s">
        <v>433</v>
      </c>
      <c r="B19" s="814">
        <v>0.191289427956363</v>
      </c>
      <c r="C19" s="588"/>
      <c r="D19" s="588"/>
      <c r="E19" s="588"/>
      <c r="F19" s="588"/>
      <c r="G19" s="588"/>
      <c r="H19" s="588"/>
      <c r="I19" s="588"/>
      <c r="J19" s="588"/>
      <c r="K19" s="588"/>
      <c r="L19" s="588"/>
      <c r="M19" s="588"/>
      <c r="N19" s="588"/>
    </row>
    <row r="20" spans="1:14">
      <c r="A20" s="588"/>
      <c r="B20" s="588"/>
      <c r="C20" s="588"/>
      <c r="D20" s="588"/>
      <c r="E20" s="588"/>
      <c r="F20" s="588"/>
      <c r="G20" s="588"/>
      <c r="H20" s="588"/>
      <c r="I20" s="588"/>
      <c r="J20" s="588"/>
      <c r="K20" s="588"/>
      <c r="L20" s="588"/>
      <c r="M20" s="588"/>
      <c r="N20" s="588"/>
    </row>
  </sheetData>
  <mergeCells count="2">
    <mergeCell ref="C4:H4"/>
    <mergeCell ref="I4:N4"/>
  </mergeCells>
  <phoneticPr fontId="8" type="noConversion"/>
  <conditionalFormatting sqref="B8:B13 B6:N7">
    <cfRule type="expression" dxfId="10" priority="23">
      <formula>B6&gt;=1000000</formula>
    </cfRule>
  </conditionalFormatting>
  <conditionalFormatting sqref="B8:B13">
    <cfRule type="expression" dxfId="9" priority="19">
      <formula>B8&lt;0</formula>
    </cfRule>
  </conditionalFormatting>
  <conditionalFormatting sqref="B6:N7 B8:B13">
    <cfRule type="expression" dxfId="8" priority="24">
      <formula>B6&gt;=1000</formula>
    </cfRule>
  </conditionalFormatting>
  <conditionalFormatting sqref="B6:N7">
    <cfRule type="expression" dxfId="7" priority="22">
      <formula>B6&lt;0</formula>
    </cfRule>
  </conditionalFormatting>
  <conditionalFormatting sqref="B12:N12">
    <cfRule type="expression" dxfId="6" priority="8">
      <formula>B12&gt;=1000000</formula>
    </cfRule>
    <cfRule type="expression" dxfId="5" priority="9">
      <formula>B12&gt;=1000</formula>
    </cfRule>
  </conditionalFormatting>
  <conditionalFormatting sqref="C8:N11">
    <cfRule type="expression" dxfId="4" priority="2">
      <formula>C8&gt;=1000000</formula>
    </cfRule>
    <cfRule type="expression" dxfId="3" priority="3">
      <formula>C8&gt;=1000</formula>
    </cfRule>
  </conditionalFormatting>
  <conditionalFormatting sqref="C8:N15">
    <cfRule type="expression" dxfId="2" priority="1">
      <formula>C8&lt;0</formula>
    </cfRule>
  </conditionalFormatting>
  <conditionalFormatting sqref="C13:N15">
    <cfRule type="expression" dxfId="1" priority="14">
      <formula>C13&gt;=1000000</formula>
    </cfRule>
    <cfRule type="expression" dxfId="0" priority="15">
      <formula>C13&gt;=1000</formula>
    </cfRule>
  </conditionalFormatting>
  <pageMargins left="0.70866141732283472" right="0.70866141732283472" top="0.55118110236220474" bottom="0.39370078740157483" header="0.31496062992125984" footer="0.31496062992125984"/>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6018-00DA-49F9-9364-1BF622240B3E}">
  <sheetPr>
    <pageSetUpPr fitToPage="1"/>
  </sheetPr>
  <dimension ref="A1:B70"/>
  <sheetViews>
    <sheetView showGridLines="0" showWhiteSpace="0" zoomScale="115" zoomScaleNormal="115" zoomScalePageLayoutView="70" workbookViewId="0"/>
  </sheetViews>
  <sheetFormatPr defaultColWidth="9.28515625" defaultRowHeight="12.75"/>
  <cols>
    <col min="1" max="1" width="17.5703125" style="19" customWidth="1"/>
    <col min="2" max="2" width="75" style="19" customWidth="1"/>
    <col min="3" max="3" width="4.42578125" style="19" customWidth="1"/>
    <col min="4" max="16384" width="9.28515625" style="19"/>
  </cols>
  <sheetData>
    <row r="1" spans="1:2" ht="15">
      <c r="A1" s="54" t="s">
        <v>0</v>
      </c>
    </row>
    <row r="3" spans="1:2">
      <c r="A3" s="1166" t="s">
        <v>1</v>
      </c>
      <c r="B3" s="1163" t="s">
        <v>2</v>
      </c>
    </row>
    <row r="4" spans="1:2" ht="39.75" customHeight="1">
      <c r="A4" s="1166"/>
      <c r="B4" s="1163"/>
    </row>
    <row r="5" spans="1:2">
      <c r="A5" s="1164" t="s">
        <v>3</v>
      </c>
      <c r="B5" s="1165" t="s">
        <v>1167</v>
      </c>
    </row>
    <row r="6" spans="1:2">
      <c r="A6" s="1164"/>
      <c r="B6" s="1165"/>
    </row>
    <row r="7" spans="1:2">
      <c r="A7" s="1164" t="s">
        <v>4</v>
      </c>
      <c r="B7" s="1163" t="s">
        <v>5</v>
      </c>
    </row>
    <row r="8" spans="1:2">
      <c r="A8" s="1164"/>
      <c r="B8" s="1163"/>
    </row>
    <row r="9" spans="1:2">
      <c r="A9" s="1164" t="s">
        <v>6</v>
      </c>
      <c r="B9" s="1165" t="s">
        <v>867</v>
      </c>
    </row>
    <row r="10" spans="1:2">
      <c r="A10" s="1164"/>
      <c r="B10" s="1165"/>
    </row>
    <row r="11" spans="1:2">
      <c r="A11" s="1164" t="s">
        <v>7</v>
      </c>
      <c r="B11" s="1163" t="s">
        <v>8</v>
      </c>
    </row>
    <row r="12" spans="1:2">
      <c r="A12" s="1164"/>
      <c r="B12" s="1163"/>
    </row>
    <row r="13" spans="1:2">
      <c r="A13" s="1164"/>
      <c r="B13" s="1163"/>
    </row>
    <row r="14" spans="1:2" ht="18" customHeight="1">
      <c r="A14" s="1164"/>
      <c r="B14" s="1163"/>
    </row>
    <row r="15" spans="1:2" ht="12.75" customHeight="1">
      <c r="A15" s="1164" t="s">
        <v>9</v>
      </c>
      <c r="B15" s="1162" t="s">
        <v>10</v>
      </c>
    </row>
    <row r="16" spans="1:2" ht="15" customHeight="1">
      <c r="A16" s="1164"/>
      <c r="B16" s="1162"/>
    </row>
    <row r="17" spans="1:2" ht="13.5" customHeight="1">
      <c r="A17" s="1164"/>
      <c r="B17" s="1162" t="s">
        <v>11</v>
      </c>
    </row>
    <row r="18" spans="1:2">
      <c r="A18" s="1164"/>
      <c r="B18" s="1162"/>
    </row>
    <row r="19" spans="1:2">
      <c r="A19" s="1164"/>
      <c r="B19" s="1162" t="s">
        <v>12</v>
      </c>
    </row>
    <row r="20" spans="1:2">
      <c r="A20" s="1164"/>
      <c r="B20" s="1162"/>
    </row>
    <row r="21" spans="1:2">
      <c r="A21" s="1164"/>
      <c r="B21" s="1162" t="s">
        <v>13</v>
      </c>
    </row>
    <row r="22" spans="1:2">
      <c r="A22" s="1164"/>
      <c r="B22" s="1162"/>
    </row>
    <row r="23" spans="1:2">
      <c r="A23" s="738"/>
      <c r="B23" s="737"/>
    </row>
    <row r="24" spans="1:2" ht="15">
      <c r="A24" s="232" t="s">
        <v>14</v>
      </c>
    </row>
    <row r="46" spans="1:2">
      <c r="A46" s="1168" t="s">
        <v>930</v>
      </c>
      <c r="B46" s="1168"/>
    </row>
    <row r="47" spans="1:2">
      <c r="A47" s="1168"/>
      <c r="B47" s="1168"/>
    </row>
    <row r="48" spans="1:2">
      <c r="A48" s="1168"/>
      <c r="B48" s="1168"/>
    </row>
    <row r="49" spans="1:2" ht="12.75" customHeight="1">
      <c r="A49" s="1168" t="s">
        <v>931</v>
      </c>
      <c r="B49" s="1168"/>
    </row>
    <row r="50" spans="1:2">
      <c r="A50" s="1168"/>
      <c r="B50" s="1168"/>
    </row>
    <row r="51" spans="1:2">
      <c r="A51" s="1168"/>
      <c r="B51" s="1168"/>
    </row>
    <row r="52" spans="1:2" ht="12.75" customHeight="1">
      <c r="A52" s="1167" t="s">
        <v>15</v>
      </c>
      <c r="B52" s="1167"/>
    </row>
    <row r="53" spans="1:2">
      <c r="A53" s="1167"/>
      <c r="B53" s="1167"/>
    </row>
    <row r="54" spans="1:2">
      <c r="A54" s="1167"/>
      <c r="B54" s="1167"/>
    </row>
    <row r="55" spans="1:2">
      <c r="A55" s="1168" t="s">
        <v>16</v>
      </c>
      <c r="B55" s="1168"/>
    </row>
    <row r="56" spans="1:2">
      <c r="A56" s="1168"/>
      <c r="B56" s="1168"/>
    </row>
    <row r="57" spans="1:2">
      <c r="A57" s="1168" t="s">
        <v>17</v>
      </c>
      <c r="B57" s="1168"/>
    </row>
    <row r="58" spans="1:2">
      <c r="A58" s="1168"/>
      <c r="B58" s="1168"/>
    </row>
    <row r="59" spans="1:2">
      <c r="A59" s="1167" t="s">
        <v>18</v>
      </c>
      <c r="B59" s="1167"/>
    </row>
    <row r="60" spans="1:2">
      <c r="A60" s="1167"/>
      <c r="B60" s="1167"/>
    </row>
    <row r="61" spans="1:2">
      <c r="A61" s="1167"/>
      <c r="B61" s="1167"/>
    </row>
    <row r="62" spans="1:2">
      <c r="A62" s="621"/>
    </row>
    <row r="65" spans="1:1">
      <c r="A65" s="621"/>
    </row>
    <row r="66" spans="1:1">
      <c r="A66" s="621"/>
    </row>
    <row r="67" spans="1:1">
      <c r="A67" s="621"/>
    </row>
    <row r="68" spans="1:1">
      <c r="A68" s="621"/>
    </row>
    <row r="69" spans="1:1">
      <c r="A69" s="621"/>
    </row>
    <row r="70" spans="1:1">
      <c r="A70" s="621"/>
    </row>
  </sheetData>
  <mergeCells count="23">
    <mergeCell ref="A59:B61"/>
    <mergeCell ref="A57:B58"/>
    <mergeCell ref="A46:B48"/>
    <mergeCell ref="A55:B56"/>
    <mergeCell ref="A52:B54"/>
    <mergeCell ref="A49:B51"/>
    <mergeCell ref="A3:A4"/>
    <mergeCell ref="B3:B4"/>
    <mergeCell ref="A5:A6"/>
    <mergeCell ref="B5:B6"/>
    <mergeCell ref="A7:A8"/>
    <mergeCell ref="B21:B22"/>
    <mergeCell ref="B11:B14"/>
    <mergeCell ref="B7:B8"/>
    <mergeCell ref="A19:A22"/>
    <mergeCell ref="A9:A10"/>
    <mergeCell ref="A17:A18"/>
    <mergeCell ref="B17:B18"/>
    <mergeCell ref="A11:A14"/>
    <mergeCell ref="B9:B10"/>
    <mergeCell ref="A15:A16"/>
    <mergeCell ref="B15:B16"/>
    <mergeCell ref="B19:B20"/>
  </mergeCells>
  <pageMargins left="0.70866141732283472" right="0.70866141732283472" top="0.55118110236220474" bottom="0.39370078740157483" header="0.31496062992125984" footer="0.31496062992125984"/>
  <pageSetup paperSize="9" scale="96"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pageSetUpPr fitToPage="1"/>
  </sheetPr>
  <dimension ref="A1:N85"/>
  <sheetViews>
    <sheetView showGridLines="0" zoomScaleNormal="100" zoomScaleSheetLayoutView="100" zoomScalePageLayoutView="40" workbookViewId="0"/>
  </sheetViews>
  <sheetFormatPr defaultColWidth="9.28515625" defaultRowHeight="12.75"/>
  <cols>
    <col min="1" max="1" width="61.28515625" style="1" customWidth="1"/>
    <col min="2" max="2" width="9.28515625" style="1"/>
    <col min="3" max="3" width="9.28515625" style="1" customWidth="1"/>
    <col min="4" max="16384" width="9.28515625" style="1"/>
  </cols>
  <sheetData>
    <row r="1" spans="1:11" ht="15">
      <c r="A1" s="276" t="s">
        <v>434</v>
      </c>
      <c r="B1" s="50"/>
      <c r="C1" s="50"/>
      <c r="D1" s="50"/>
      <c r="E1" s="50"/>
      <c r="F1" s="50"/>
      <c r="G1" s="50"/>
      <c r="H1" s="50"/>
      <c r="I1" s="50"/>
      <c r="J1" s="50"/>
    </row>
    <row r="3" spans="1:11">
      <c r="A3" s="282"/>
      <c r="B3" s="283" t="s">
        <v>322</v>
      </c>
      <c r="C3" s="283" t="s">
        <v>323</v>
      </c>
      <c r="D3" s="283" t="s">
        <v>324</v>
      </c>
      <c r="E3" s="283" t="s">
        <v>325</v>
      </c>
      <c r="F3" s="283" t="s">
        <v>322</v>
      </c>
      <c r="G3" s="283" t="s">
        <v>323</v>
      </c>
      <c r="H3" s="283" t="s">
        <v>324</v>
      </c>
      <c r="I3" s="283" t="s">
        <v>325</v>
      </c>
      <c r="J3" s="283" t="s">
        <v>322</v>
      </c>
    </row>
    <row r="4" spans="1:11">
      <c r="A4" s="284" t="s">
        <v>109</v>
      </c>
      <c r="B4" s="285">
        <v>2021</v>
      </c>
      <c r="C4" s="285">
        <v>2022</v>
      </c>
      <c r="D4" s="285">
        <v>2022</v>
      </c>
      <c r="E4" s="285">
        <v>2022</v>
      </c>
      <c r="F4" s="285">
        <v>2022</v>
      </c>
      <c r="G4" s="285">
        <v>2023</v>
      </c>
      <c r="H4" s="285">
        <v>2023</v>
      </c>
      <c r="I4" s="285">
        <v>2023</v>
      </c>
      <c r="J4" s="285">
        <v>2023</v>
      </c>
    </row>
    <row r="5" spans="1:11">
      <c r="A5" s="650" t="s">
        <v>435</v>
      </c>
      <c r="B5" s="476"/>
      <c r="C5" s="476"/>
      <c r="D5" s="476"/>
      <c r="E5" s="476"/>
      <c r="F5" s="476"/>
      <c r="G5" s="476"/>
      <c r="H5" s="476"/>
      <c r="I5" s="457"/>
      <c r="J5" s="379"/>
    </row>
    <row r="6" spans="1:11">
      <c r="A6" s="651" t="s">
        <v>436</v>
      </c>
      <c r="B6" s="277">
        <v>154820.78182999042</v>
      </c>
      <c r="C6" s="277">
        <v>154593.19639740034</v>
      </c>
      <c r="D6" s="277">
        <v>158539.3508138078</v>
      </c>
      <c r="E6" s="277">
        <v>159889.99248650606</v>
      </c>
      <c r="F6" s="277">
        <v>162956.06823227857</v>
      </c>
      <c r="G6" s="277">
        <v>166143.94121704553</v>
      </c>
      <c r="H6" s="277">
        <v>170756.80424195001</v>
      </c>
      <c r="I6" s="457">
        <v>173735.86104885754</v>
      </c>
      <c r="J6" s="379">
        <v>170364.04122342591</v>
      </c>
      <c r="K6" s="884"/>
    </row>
    <row r="7" spans="1:11">
      <c r="A7" s="651" t="s">
        <v>437</v>
      </c>
      <c r="B7" s="277">
        <v>168375.38182999042</v>
      </c>
      <c r="C7" s="277">
        <v>163007.92639740036</v>
      </c>
      <c r="D7" s="277">
        <v>172926.31081380782</v>
      </c>
      <c r="E7" s="277">
        <v>175476.33248650609</v>
      </c>
      <c r="F7" s="277">
        <v>177517.4682322786</v>
      </c>
      <c r="G7" s="277">
        <v>180614.97121704553</v>
      </c>
      <c r="H7" s="277">
        <v>185840.40424195002</v>
      </c>
      <c r="I7" s="457">
        <v>189005.03104885755</v>
      </c>
      <c r="J7" s="379">
        <v>184408.56122342593</v>
      </c>
      <c r="K7" s="884"/>
    </row>
    <row r="8" spans="1:11">
      <c r="A8" s="651" t="s">
        <v>438</v>
      </c>
      <c r="B8" s="279">
        <v>181737.34982999042</v>
      </c>
      <c r="C8" s="279">
        <v>176971.38539740036</v>
      </c>
      <c r="D8" s="279">
        <v>187413.87281380783</v>
      </c>
      <c r="E8" s="279">
        <v>190303.98848650607</v>
      </c>
      <c r="F8" s="279">
        <v>193025.17423227857</v>
      </c>
      <c r="G8" s="279">
        <v>196361.93021704553</v>
      </c>
      <c r="H8" s="279">
        <v>201975.82324195001</v>
      </c>
      <c r="I8" s="457">
        <v>200888.87904885755</v>
      </c>
      <c r="J8" s="379">
        <v>199687.94822342592</v>
      </c>
      <c r="K8" s="884"/>
    </row>
    <row r="9" spans="1:11">
      <c r="A9" s="651" t="s">
        <v>439</v>
      </c>
      <c r="B9" s="277">
        <v>787490.13642148615</v>
      </c>
      <c r="C9" s="277">
        <v>828376.58766416518</v>
      </c>
      <c r="D9" s="277">
        <v>851024.93254750944</v>
      </c>
      <c r="E9" s="277">
        <v>881588.15901027457</v>
      </c>
      <c r="F9" s="277">
        <v>859319.946043659</v>
      </c>
      <c r="G9" s="277">
        <v>866914.31404095329</v>
      </c>
      <c r="H9" s="277">
        <v>884933.81654409564</v>
      </c>
      <c r="I9" s="457">
        <v>919297.65118485992</v>
      </c>
      <c r="J9" s="379">
        <v>891992.03317266307</v>
      </c>
      <c r="K9" s="884"/>
    </row>
    <row r="10" spans="1:11">
      <c r="A10" s="1108" t="s">
        <v>440</v>
      </c>
      <c r="B10" s="1109"/>
      <c r="C10" s="1109"/>
      <c r="D10" s="1109"/>
      <c r="E10" s="1109"/>
      <c r="F10" s="1109"/>
      <c r="G10" s="1109"/>
      <c r="H10" s="1109"/>
      <c r="I10" s="1110"/>
      <c r="J10" s="1111"/>
    </row>
    <row r="11" spans="1:11">
      <c r="A11" s="651" t="s">
        <v>441</v>
      </c>
      <c r="B11" s="825">
        <v>0.19660028065053264</v>
      </c>
      <c r="C11" s="825">
        <v>0.18662188031329835</v>
      </c>
      <c r="D11" s="825">
        <v>0.18629225155510609</v>
      </c>
      <c r="E11" s="825">
        <v>0.18136585757459409</v>
      </c>
      <c r="F11" s="825">
        <v>0.18963375513687811</v>
      </c>
      <c r="G11" s="825">
        <v>0.19164978421292606</v>
      </c>
      <c r="H11" s="825">
        <v>0.19295997175110927</v>
      </c>
      <c r="I11" s="829">
        <v>0.18898760464027478</v>
      </c>
      <c r="J11" s="830">
        <v>0.19099278344165274</v>
      </c>
      <c r="K11" s="884"/>
    </row>
    <row r="12" spans="1:11">
      <c r="A12" s="651" t="s">
        <v>442</v>
      </c>
      <c r="B12" s="825">
        <v>0.21381268671519121</v>
      </c>
      <c r="C12" s="825">
        <v>0.19677997763921101</v>
      </c>
      <c r="D12" s="825">
        <v>0.20319770220616187</v>
      </c>
      <c r="E12" s="825">
        <v>0.19904570030013408</v>
      </c>
      <c r="F12" s="825">
        <v>0.2065790152428971</v>
      </c>
      <c r="G12" s="825">
        <v>0.20834235666861212</v>
      </c>
      <c r="H12" s="825">
        <v>0.21000486224801163</v>
      </c>
      <c r="I12" s="829">
        <v>0.20559720870085293</v>
      </c>
      <c r="J12" s="830">
        <v>0.20673790164640402</v>
      </c>
      <c r="K12" s="884"/>
    </row>
    <row r="13" spans="1:11">
      <c r="A13" s="651" t="s">
        <v>443</v>
      </c>
      <c r="B13" s="826">
        <v>0.23078047765250947</v>
      </c>
      <c r="C13" s="826">
        <v>0.21363639198980702</v>
      </c>
      <c r="D13" s="826">
        <v>0.22022136561004366</v>
      </c>
      <c r="E13" s="826">
        <v>0.21586495524185931</v>
      </c>
      <c r="F13" s="826">
        <v>0.22462550196928818</v>
      </c>
      <c r="G13" s="826">
        <v>0.2265067343296506</v>
      </c>
      <c r="H13" s="826">
        <v>0.22823833767673143</v>
      </c>
      <c r="I13" s="829">
        <v>0.21852430362455169</v>
      </c>
      <c r="J13" s="830">
        <v>0.22386741226058948</v>
      </c>
      <c r="K13" s="884"/>
    </row>
    <row r="14" spans="1:11">
      <c r="A14" s="651" t="s">
        <v>444</v>
      </c>
      <c r="B14" s="826">
        <v>0.08</v>
      </c>
      <c r="C14" s="826">
        <v>0.08</v>
      </c>
      <c r="D14" s="826">
        <v>0.08</v>
      </c>
      <c r="E14" s="826">
        <v>0.08</v>
      </c>
      <c r="F14" s="826">
        <v>0.08</v>
      </c>
      <c r="G14" s="826">
        <v>0.08</v>
      </c>
      <c r="H14" s="826">
        <v>0.08</v>
      </c>
      <c r="I14" s="829">
        <v>0.08</v>
      </c>
      <c r="J14" s="830">
        <v>0.08</v>
      </c>
      <c r="K14" s="884"/>
    </row>
    <row r="15" spans="1:11">
      <c r="A15" s="651" t="s">
        <v>445</v>
      </c>
      <c r="B15" s="612">
        <v>62999.210913718896</v>
      </c>
      <c r="C15" s="612">
        <v>66270.127013133228</v>
      </c>
      <c r="D15" s="612">
        <v>68081.994603800762</v>
      </c>
      <c r="E15" s="612">
        <v>70527.052720821972</v>
      </c>
      <c r="F15" s="612">
        <v>68745.595683492735</v>
      </c>
      <c r="G15" s="612">
        <v>69353.145123276277</v>
      </c>
      <c r="H15" s="612">
        <v>70794.705323527654</v>
      </c>
      <c r="I15" s="457">
        <v>73543.812094788795</v>
      </c>
      <c r="J15" s="379">
        <v>71359.362653813048</v>
      </c>
      <c r="K15" s="884"/>
    </row>
    <row r="16" spans="1:11" ht="24">
      <c r="A16" s="1108" t="s">
        <v>446</v>
      </c>
      <c r="B16" s="1112"/>
      <c r="C16" s="1112"/>
      <c r="D16" s="1112"/>
      <c r="E16" s="1112"/>
      <c r="F16" s="1112"/>
      <c r="G16" s="1112"/>
      <c r="H16" s="1112"/>
      <c r="I16" s="1113"/>
      <c r="J16" s="1114"/>
    </row>
    <row r="17" spans="1:14" ht="13.5">
      <c r="A17" s="651" t="s">
        <v>447</v>
      </c>
      <c r="B17" s="826">
        <v>1.8319999999999999E-2</v>
      </c>
      <c r="C17" s="826">
        <v>1.8320000000000003E-2</v>
      </c>
      <c r="D17" s="826">
        <v>1.8320000000000003E-2</v>
      </c>
      <c r="E17" s="826">
        <v>2.0244747148369518E-2</v>
      </c>
      <c r="F17" s="826">
        <v>2.0244747148369518E-2</v>
      </c>
      <c r="G17" s="826">
        <v>2.0244747148369518E-2</v>
      </c>
      <c r="H17" s="826">
        <v>2.0244747148369518E-2</v>
      </c>
      <c r="I17" s="829">
        <v>2.2679999999999999E-2</v>
      </c>
      <c r="J17" s="830">
        <v>2.2679999999999999E-2</v>
      </c>
      <c r="K17" s="884"/>
    </row>
    <row r="18" spans="1:14">
      <c r="A18" s="652" t="s">
        <v>448</v>
      </c>
      <c r="B18" s="826">
        <v>1.217E-2</v>
      </c>
      <c r="C18" s="826">
        <v>1.2167499999999999E-2</v>
      </c>
      <c r="D18" s="826">
        <v>1.2167499999999999E-2</v>
      </c>
      <c r="E18" s="826">
        <v>1.3509545270957855E-2</v>
      </c>
      <c r="F18" s="826">
        <v>1.3509545270957855E-2</v>
      </c>
      <c r="G18" s="826">
        <v>1.3509545270957855E-2</v>
      </c>
      <c r="H18" s="826">
        <v>1.3509545270957855E-2</v>
      </c>
      <c r="I18" s="829">
        <v>1.5644999999999999E-2</v>
      </c>
      <c r="J18" s="830">
        <v>1.5644999999999999E-2</v>
      </c>
      <c r="K18" s="885"/>
    </row>
    <row r="19" spans="1:14">
      <c r="A19" s="652" t="s">
        <v>449</v>
      </c>
      <c r="B19" s="826">
        <v>1.4109999999999999E-2</v>
      </c>
      <c r="C19" s="826">
        <v>1.4110000000000001E-2</v>
      </c>
      <c r="D19" s="826">
        <v>1.4110000000000001E-2</v>
      </c>
      <c r="E19" s="826">
        <v>1.5621060361277139E-2</v>
      </c>
      <c r="F19" s="826">
        <v>1.5621060361277139E-2</v>
      </c>
      <c r="G19" s="826">
        <v>1.5621060361277139E-2</v>
      </c>
      <c r="H19" s="826">
        <v>1.5621060361277139E-2</v>
      </c>
      <c r="I19" s="829">
        <v>1.7609999999999997E-2</v>
      </c>
      <c r="J19" s="830">
        <v>1.7609999999999997E-2</v>
      </c>
      <c r="K19" s="885"/>
    </row>
    <row r="20" spans="1:14">
      <c r="A20" s="651" t="s">
        <v>450</v>
      </c>
      <c r="B20" s="826">
        <v>9.8320000000000005E-2</v>
      </c>
      <c r="C20" s="826">
        <v>9.8320000000000005E-2</v>
      </c>
      <c r="D20" s="826">
        <v>9.8320000000000005E-2</v>
      </c>
      <c r="E20" s="826">
        <v>0.10024474714836952</v>
      </c>
      <c r="F20" s="826">
        <v>0.10024474714836952</v>
      </c>
      <c r="G20" s="826">
        <v>0.10024474714836952</v>
      </c>
      <c r="H20" s="826">
        <v>0.10024474714836952</v>
      </c>
      <c r="I20" s="829">
        <v>0.10267999999999999</v>
      </c>
      <c r="J20" s="830">
        <v>0.10267999999999999</v>
      </c>
      <c r="K20" s="884"/>
    </row>
    <row r="21" spans="1:14">
      <c r="A21" s="651" t="s">
        <v>451</v>
      </c>
      <c r="B21" s="279">
        <v>77426.030212960526</v>
      </c>
      <c r="C21" s="279">
        <v>81445.986099140719</v>
      </c>
      <c r="D21" s="279">
        <v>83672.771368071131</v>
      </c>
      <c r="E21" s="279">
        <v>88374.582088981551</v>
      </c>
      <c r="F21" s="279">
        <v>86142.310710697129</v>
      </c>
      <c r="G21" s="279">
        <v>86903.606210337573</v>
      </c>
      <c r="H21" s="279">
        <v>88709.966682504484</v>
      </c>
      <c r="I21" s="640">
        <v>94393.482823661412</v>
      </c>
      <c r="J21" s="480">
        <v>91589.741966169036</v>
      </c>
      <c r="K21" s="884"/>
    </row>
    <row r="22" spans="1:14" ht="24">
      <c r="A22" s="1108" t="s">
        <v>452</v>
      </c>
      <c r="B22" s="1115"/>
      <c r="C22" s="1115"/>
      <c r="D22" s="1115"/>
      <c r="E22" s="1115"/>
      <c r="F22" s="1115"/>
      <c r="G22" s="1115"/>
      <c r="H22" s="1115"/>
      <c r="I22" s="1116"/>
      <c r="J22" s="1117"/>
    </row>
    <row r="23" spans="1:14">
      <c r="A23" s="651" t="s">
        <v>453</v>
      </c>
      <c r="B23" s="613">
        <v>2.5000000000000001E-2</v>
      </c>
      <c r="C23" s="613">
        <v>2.5000000000000001E-2</v>
      </c>
      <c r="D23" s="613">
        <v>2.5000000000000001E-2</v>
      </c>
      <c r="E23" s="613">
        <v>2.5000000000000001E-2</v>
      </c>
      <c r="F23" s="613">
        <v>2.5000000000000001E-2</v>
      </c>
      <c r="G23" s="613">
        <v>2.5000000000000001E-2</v>
      </c>
      <c r="H23" s="718">
        <v>2.5000000000000001E-2</v>
      </c>
      <c r="I23" s="718">
        <v>2.5000000000000001E-2</v>
      </c>
      <c r="J23" s="883">
        <v>2.5000000000000001E-2</v>
      </c>
      <c r="K23" s="884"/>
    </row>
    <row r="24" spans="1:14">
      <c r="A24" s="651" t="s">
        <v>454</v>
      </c>
      <c r="B24" s="613">
        <v>6.8199999999999999E-4</v>
      </c>
      <c r="C24" s="613">
        <v>7.4799999999999997E-4</v>
      </c>
      <c r="D24" s="613">
        <v>1.023E-3</v>
      </c>
      <c r="E24" s="613">
        <v>6.3879999999999996E-3</v>
      </c>
      <c r="F24" s="613">
        <v>8.0359999999999997E-3</v>
      </c>
      <c r="G24" s="613">
        <v>9.2029999999999994E-3</v>
      </c>
      <c r="H24" s="718">
        <v>1.388E-2</v>
      </c>
      <c r="I24" s="718">
        <v>1.4701000000000001E-2</v>
      </c>
      <c r="J24" s="883">
        <v>1.5547E-2</v>
      </c>
      <c r="K24" s="884"/>
    </row>
    <row r="25" spans="1:14">
      <c r="A25" s="651" t="s">
        <v>455</v>
      </c>
      <c r="B25" s="613">
        <v>0.03</v>
      </c>
      <c r="C25" s="613">
        <v>0.03</v>
      </c>
      <c r="D25" s="613">
        <v>0.03</v>
      </c>
      <c r="E25" s="613">
        <v>0.03</v>
      </c>
      <c r="F25" s="613">
        <v>3.0737357838893798E-2</v>
      </c>
      <c r="G25" s="613">
        <v>3.0737357838893798E-2</v>
      </c>
      <c r="H25" s="718">
        <v>3.0781427613169793E-2</v>
      </c>
      <c r="I25" s="718">
        <v>3.0775848426873798E-2</v>
      </c>
      <c r="J25" s="883">
        <v>3.0774977611954576E-2</v>
      </c>
      <c r="K25" s="884"/>
    </row>
    <row r="26" spans="1:14">
      <c r="A26" s="651" t="s">
        <v>456</v>
      </c>
      <c r="B26" s="613">
        <v>0.01</v>
      </c>
      <c r="C26" s="613">
        <v>0.01</v>
      </c>
      <c r="D26" s="613">
        <v>0.01</v>
      </c>
      <c r="E26" s="613">
        <v>0.01</v>
      </c>
      <c r="F26" s="613">
        <v>0.01</v>
      </c>
      <c r="G26" s="613">
        <v>0.01</v>
      </c>
      <c r="H26" s="718">
        <v>0.01</v>
      </c>
      <c r="I26" s="718">
        <v>0.01</v>
      </c>
      <c r="J26" s="883">
        <v>0.01</v>
      </c>
      <c r="K26" s="884"/>
    </row>
    <row r="27" spans="1:14">
      <c r="A27" s="651" t="s">
        <v>457</v>
      </c>
      <c r="B27" s="613">
        <v>6.5682000000000004E-2</v>
      </c>
      <c r="C27" s="613">
        <v>6.5682000000000004E-2</v>
      </c>
      <c r="D27" s="613">
        <v>6.5682000000000004E-2</v>
      </c>
      <c r="E27" s="613">
        <v>7.1388000000000007E-2</v>
      </c>
      <c r="F27" s="613">
        <v>7.3768869535691339E-2</v>
      </c>
      <c r="G27" s="613">
        <v>7.4950275254179022E-2</v>
      </c>
      <c r="H27" s="718">
        <v>7.96614276131698E-2</v>
      </c>
      <c r="I27" s="718">
        <v>8.0476848426873804E-2</v>
      </c>
      <c r="J27" s="883">
        <v>8.1321977611954574E-2</v>
      </c>
      <c r="K27" s="884"/>
    </row>
    <row r="28" spans="1:14">
      <c r="A28" s="651" t="s">
        <v>458</v>
      </c>
      <c r="B28" s="878">
        <v>51723.927140436055</v>
      </c>
      <c r="C28" s="878">
        <v>54409.431030957698</v>
      </c>
      <c r="D28" s="878">
        <v>55897.019619585517</v>
      </c>
      <c r="E28" s="878">
        <v>62934.815495425486</v>
      </c>
      <c r="F28" s="879">
        <v>63391.060989112004</v>
      </c>
      <c r="G28" s="879">
        <v>64975.466459157244</v>
      </c>
      <c r="H28" s="640">
        <v>70495.091169073552</v>
      </c>
      <c r="I28" s="640">
        <v>73982.177733585078</v>
      </c>
      <c r="J28" s="882">
        <v>72538.556151709141</v>
      </c>
      <c r="K28" s="884"/>
    </row>
    <row r="29" spans="1:14">
      <c r="A29" s="651" t="s">
        <v>459</v>
      </c>
      <c r="B29" s="613">
        <v>0.16400000000000001</v>
      </c>
      <c r="C29" s="613">
        <v>0.16400200000000001</v>
      </c>
      <c r="D29" s="613">
        <v>0.16400200000000001</v>
      </c>
      <c r="E29" s="613">
        <v>0.17163274714836951</v>
      </c>
      <c r="F29" s="613">
        <v>0.17401361668406085</v>
      </c>
      <c r="G29" s="613">
        <v>0.17519502240254853</v>
      </c>
      <c r="H29" s="718">
        <v>0.17990617476153931</v>
      </c>
      <c r="I29" s="718">
        <v>0.1831568484268738</v>
      </c>
      <c r="J29" s="883">
        <v>0.18400197761195458</v>
      </c>
      <c r="K29" s="884"/>
    </row>
    <row r="30" spans="1:14" s="474" customFormat="1" ht="11.25" customHeight="1">
      <c r="A30" s="651" t="s">
        <v>460</v>
      </c>
      <c r="B30" s="878">
        <v>129149.95735339657</v>
      </c>
      <c r="C30" s="878">
        <v>135855.41713009842</v>
      </c>
      <c r="D30" s="878">
        <v>139569.79098765666</v>
      </c>
      <c r="E30" s="878">
        <v>151309.39758440704</v>
      </c>
      <c r="F30" s="879">
        <v>149533.37169980913</v>
      </c>
      <c r="G30" s="879">
        <v>151879.07266949481</v>
      </c>
      <c r="H30" s="640">
        <v>159205.05785157802</v>
      </c>
      <c r="I30" s="640">
        <v>168375.66055724648</v>
      </c>
      <c r="J30" s="882">
        <v>164128.29811787821</v>
      </c>
      <c r="K30" s="884"/>
      <c r="N30" s="1"/>
    </row>
    <row r="31" spans="1:14" s="474" customFormat="1" ht="12" customHeight="1">
      <c r="A31" s="875" t="s">
        <v>461</v>
      </c>
      <c r="B31" s="613">
        <v>0.13246047765250946</v>
      </c>
      <c r="C31" s="613">
        <v>0.11531639198980705</v>
      </c>
      <c r="D31" s="613">
        <v>0.12190136561004368</v>
      </c>
      <c r="E31" s="613">
        <v>0.11562020809348979</v>
      </c>
      <c r="F31" s="613">
        <v>0.12438075482091869</v>
      </c>
      <c r="G31" s="613">
        <v>0.12626198718128112</v>
      </c>
      <c r="H31" s="718">
        <v>0.1279935905283619</v>
      </c>
      <c r="I31" s="718">
        <v>0.11584430362455171</v>
      </c>
      <c r="J31" s="883">
        <v>0.12118741226058942</v>
      </c>
      <c r="K31" s="884"/>
      <c r="N31" s="1"/>
    </row>
    <row r="32" spans="1:14">
      <c r="A32" s="651" t="s">
        <v>462</v>
      </c>
      <c r="B32" s="876">
        <v>1.4999999999999999E-2</v>
      </c>
      <c r="C32" s="876">
        <v>1.4999999999999999E-2</v>
      </c>
      <c r="D32" s="613">
        <v>1.4999999999999999E-2</v>
      </c>
      <c r="E32" s="613">
        <v>0.01</v>
      </c>
      <c r="F32" s="613">
        <v>0.01</v>
      </c>
      <c r="G32" s="613">
        <v>0.01</v>
      </c>
      <c r="H32" s="718">
        <v>0.01</v>
      </c>
      <c r="I32" s="718">
        <v>5.0000000000000001E-3</v>
      </c>
      <c r="J32" s="883">
        <v>5.0000000000000001E-3</v>
      </c>
      <c r="K32" s="884"/>
    </row>
    <row r="33" spans="1:14">
      <c r="A33" s="651" t="s">
        <v>463</v>
      </c>
      <c r="B33" s="877">
        <v>11812.352046322292</v>
      </c>
      <c r="C33" s="877">
        <v>12425.648814962477</v>
      </c>
      <c r="D33" s="877">
        <v>12765.373988212641</v>
      </c>
      <c r="E33" s="877">
        <v>8815.8815901027465</v>
      </c>
      <c r="F33" s="879">
        <v>8593.19946043659</v>
      </c>
      <c r="G33" s="879">
        <v>8669.1431404095329</v>
      </c>
      <c r="H33" s="879">
        <v>8849.3381654409568</v>
      </c>
      <c r="I33" s="879">
        <v>4596.4882559242997</v>
      </c>
      <c r="J33" s="882">
        <v>4459.9601658633155</v>
      </c>
      <c r="K33" s="884"/>
    </row>
    <row r="34" spans="1:14">
      <c r="A34" s="651" t="s">
        <v>464</v>
      </c>
      <c r="B34" s="613">
        <v>0.17900199999999999</v>
      </c>
      <c r="C34" s="613">
        <v>0.17900199999999999</v>
      </c>
      <c r="D34" s="613">
        <v>0.17900199999999999</v>
      </c>
      <c r="E34" s="613">
        <v>0.18163274714836952</v>
      </c>
      <c r="F34" s="613">
        <v>0.18401361668406085</v>
      </c>
      <c r="G34" s="613">
        <v>0.18519502240254854</v>
      </c>
      <c r="H34" s="718">
        <v>0.18990617476153931</v>
      </c>
      <c r="I34" s="718">
        <v>0.1881568484268738</v>
      </c>
      <c r="J34" s="883">
        <v>0.18900197761195459</v>
      </c>
      <c r="K34" s="884"/>
    </row>
    <row r="35" spans="1:14">
      <c r="A35" s="651" t="s">
        <v>465</v>
      </c>
      <c r="B35" s="877">
        <v>140962.30939971886</v>
      </c>
      <c r="C35" s="877">
        <v>148281.06594506089</v>
      </c>
      <c r="D35" s="877">
        <v>152335.16497586927</v>
      </c>
      <c r="E35" s="877">
        <v>160125.27917450978</v>
      </c>
      <c r="F35" s="879">
        <v>158126.57116024572</v>
      </c>
      <c r="G35" s="879">
        <v>160548.21580990433</v>
      </c>
      <c r="H35" s="879">
        <v>168054.396017019</v>
      </c>
      <c r="I35" s="879">
        <v>172972.14881317079</v>
      </c>
      <c r="J35" s="882">
        <v>168588.25828374151</v>
      </c>
      <c r="K35" s="884"/>
    </row>
    <row r="36" spans="1:14" s="14" customFormat="1" ht="24">
      <c r="A36" s="1108" t="s">
        <v>466</v>
      </c>
      <c r="B36" s="1118"/>
      <c r="C36" s="1118"/>
      <c r="D36" s="1118"/>
      <c r="E36" s="1118"/>
      <c r="F36" s="1118"/>
      <c r="G36" s="1118"/>
      <c r="H36" s="1118"/>
      <c r="I36" s="1116"/>
      <c r="J36" s="1117"/>
      <c r="K36" s="874"/>
      <c r="L36" s="874"/>
      <c r="M36" s="874"/>
      <c r="N36" s="1"/>
    </row>
    <row r="37" spans="1:14" s="14" customFormat="1" ht="12" customHeight="1">
      <c r="A37" s="651" t="s">
        <v>467</v>
      </c>
      <c r="B37" s="279">
        <v>168375.38182999042</v>
      </c>
      <c r="C37" s="279">
        <v>163007.92639740036</v>
      </c>
      <c r="D37" s="279">
        <v>172926.31081380782</v>
      </c>
      <c r="E37" s="279">
        <v>175476.33248650609</v>
      </c>
      <c r="F37" s="279">
        <v>177517.4682322786</v>
      </c>
      <c r="G37" s="279">
        <v>180614.97121704553</v>
      </c>
      <c r="H37" s="279">
        <v>185840.40424195002</v>
      </c>
      <c r="I37" s="457">
        <v>189005.03104885755</v>
      </c>
      <c r="J37" s="379">
        <v>184408.56122342593</v>
      </c>
      <c r="K37" s="884"/>
      <c r="N37" s="1"/>
    </row>
    <row r="38" spans="1:14" s="14" customFormat="1">
      <c r="A38" s="651" t="s">
        <v>468</v>
      </c>
      <c r="B38" s="877">
        <v>3352452.3670000001</v>
      </c>
      <c r="C38" s="877">
        <v>3749850.93</v>
      </c>
      <c r="D38" s="877">
        <v>4003075.2570000002</v>
      </c>
      <c r="E38" s="877">
        <v>4069778.8190000001</v>
      </c>
      <c r="F38" s="877">
        <v>3539598.0950000002</v>
      </c>
      <c r="G38" s="877">
        <v>3860124.07</v>
      </c>
      <c r="H38" s="877">
        <v>4097935.1712999996</v>
      </c>
      <c r="I38" s="880">
        <v>4067497.4173090002</v>
      </c>
      <c r="J38" s="614">
        <v>3401754.0399859995</v>
      </c>
      <c r="K38" s="884"/>
      <c r="N38" s="1"/>
    </row>
    <row r="39" spans="1:14" s="14" customFormat="1" ht="10.5" customHeight="1">
      <c r="A39" s="651" t="s">
        <v>469</v>
      </c>
      <c r="B39" s="824">
        <v>5.0224541141106215E-2</v>
      </c>
      <c r="C39" s="824">
        <v>4.3470508412290498E-2</v>
      </c>
      <c r="D39" s="824">
        <v>4.3198366183953014E-2</v>
      </c>
      <c r="E39" s="824">
        <v>4.3116921162222523E-2</v>
      </c>
      <c r="F39" s="824">
        <v>5.0151871333369159E-2</v>
      </c>
      <c r="G39" s="824">
        <v>4.6789939375457827E-2</v>
      </c>
      <c r="H39" s="824">
        <v>4.534976676631889E-2</v>
      </c>
      <c r="I39" s="827">
        <v>4.6467154532061301E-2</v>
      </c>
      <c r="J39" s="828">
        <v>5.4209845584304764E-2</v>
      </c>
      <c r="K39" s="884"/>
      <c r="N39" s="1"/>
    </row>
    <row r="40" spans="1:14">
      <c r="A40" s="651" t="s">
        <v>470</v>
      </c>
      <c r="B40" s="824">
        <v>0.03</v>
      </c>
      <c r="C40" s="824">
        <v>0.03</v>
      </c>
      <c r="D40" s="824">
        <v>0.03</v>
      </c>
      <c r="E40" s="824">
        <v>0.03</v>
      </c>
      <c r="F40" s="824">
        <v>0.03</v>
      </c>
      <c r="G40" s="824">
        <v>0.03</v>
      </c>
      <c r="H40" s="824">
        <v>0.03</v>
      </c>
      <c r="I40" s="827">
        <v>0.03</v>
      </c>
      <c r="J40" s="828">
        <v>0.03</v>
      </c>
      <c r="K40" s="884"/>
    </row>
    <row r="41" spans="1:14">
      <c r="A41" s="651" t="s">
        <v>471</v>
      </c>
      <c r="B41" s="824">
        <v>0.03</v>
      </c>
      <c r="C41" s="824">
        <v>0.03</v>
      </c>
      <c r="D41" s="824">
        <v>0.03</v>
      </c>
      <c r="E41" s="824">
        <v>0.03</v>
      </c>
      <c r="F41" s="824">
        <v>0.03</v>
      </c>
      <c r="G41" s="824">
        <v>0.03</v>
      </c>
      <c r="H41" s="824">
        <v>0.03</v>
      </c>
      <c r="I41" s="827">
        <v>0.03</v>
      </c>
      <c r="J41" s="828">
        <v>0.03</v>
      </c>
      <c r="K41" s="884"/>
    </row>
    <row r="42" spans="1:14">
      <c r="A42" s="651" t="s">
        <v>472</v>
      </c>
      <c r="B42" s="877">
        <v>100573.57101</v>
      </c>
      <c r="C42" s="877">
        <v>112495.5279</v>
      </c>
      <c r="D42" s="877">
        <v>120092.25771000001</v>
      </c>
      <c r="E42" s="877">
        <v>122093.36457000001</v>
      </c>
      <c r="F42" s="877">
        <v>106187.94285000001</v>
      </c>
      <c r="G42" s="877">
        <v>115803.72209999998</v>
      </c>
      <c r="H42" s="877">
        <v>122938.05513899999</v>
      </c>
      <c r="I42" s="880">
        <v>122024.92251927</v>
      </c>
      <c r="J42" s="614">
        <v>102052.62119957998</v>
      </c>
      <c r="K42" s="884"/>
    </row>
    <row r="43" spans="1:14">
      <c r="A43" s="651" t="s">
        <v>462</v>
      </c>
      <c r="B43" s="876">
        <v>4.4999999999999997E-3</v>
      </c>
      <c r="C43" s="876">
        <v>4.4999999999999997E-3</v>
      </c>
      <c r="D43" s="876">
        <v>4.4999999999999997E-3</v>
      </c>
      <c r="E43" s="876">
        <v>4.4999999999999997E-3</v>
      </c>
      <c r="F43" s="876">
        <v>4.4999999999999997E-3</v>
      </c>
      <c r="G43" s="876">
        <v>4.4999999999999997E-3</v>
      </c>
      <c r="H43" s="876">
        <v>4.4999999999999997E-3</v>
      </c>
      <c r="I43" s="881">
        <v>5.0000000000000001E-3</v>
      </c>
      <c r="J43" s="615">
        <v>5.0000000000000001E-3</v>
      </c>
      <c r="K43" s="884"/>
    </row>
    <row r="44" spans="1:14">
      <c r="A44" s="651" t="s">
        <v>463</v>
      </c>
      <c r="B44" s="877">
        <v>15086.035651499998</v>
      </c>
      <c r="C44" s="877">
        <v>16874.329184999999</v>
      </c>
      <c r="D44" s="877">
        <v>18013.8386565</v>
      </c>
      <c r="E44" s="877">
        <v>18314.0046855</v>
      </c>
      <c r="F44" s="877">
        <v>15928.1914275</v>
      </c>
      <c r="G44" s="877">
        <v>17370.558314999998</v>
      </c>
      <c r="H44" s="877">
        <v>18440.708270849998</v>
      </c>
      <c r="I44" s="880">
        <v>20337.487086545003</v>
      </c>
      <c r="J44" s="614">
        <v>17008.770199929997</v>
      </c>
      <c r="K44" s="884"/>
    </row>
    <row r="45" spans="1:14">
      <c r="A45" s="651" t="s">
        <v>473</v>
      </c>
      <c r="B45" s="876">
        <v>3.4499999999999996E-2</v>
      </c>
      <c r="C45" s="876">
        <v>3.4499999999999996E-2</v>
      </c>
      <c r="D45" s="876">
        <v>3.4499999999999996E-2</v>
      </c>
      <c r="E45" s="876">
        <v>3.4499999999999996E-2</v>
      </c>
      <c r="F45" s="876">
        <v>3.4499999999999996E-2</v>
      </c>
      <c r="G45" s="876">
        <v>3.4499999999999996E-2</v>
      </c>
      <c r="H45" s="876">
        <v>3.4499999999999996E-2</v>
      </c>
      <c r="I45" s="881">
        <v>3.4999999999999996E-2</v>
      </c>
      <c r="J45" s="615">
        <v>3.4999999999999996E-2</v>
      </c>
      <c r="K45" s="884"/>
    </row>
    <row r="46" spans="1:14">
      <c r="A46" s="651" t="s">
        <v>958</v>
      </c>
      <c r="B46" s="877">
        <v>115659.60666149999</v>
      </c>
      <c r="C46" s="877">
        <v>129369.857085</v>
      </c>
      <c r="D46" s="877">
        <v>138106.09636649999</v>
      </c>
      <c r="E46" s="877">
        <v>140407.3692555</v>
      </c>
      <c r="F46" s="877">
        <v>122116.13427749999</v>
      </c>
      <c r="G46" s="877">
        <v>133174.28041499999</v>
      </c>
      <c r="H46" s="877">
        <v>141378.76340984995</v>
      </c>
      <c r="I46" s="880">
        <v>142362.40960581499</v>
      </c>
      <c r="J46" s="614">
        <v>119061.39139950997</v>
      </c>
      <c r="K46" s="884"/>
    </row>
    <row r="47" spans="1:14">
      <c r="A47" s="476"/>
      <c r="B47" s="616"/>
      <c r="C47" s="617"/>
      <c r="D47" s="617"/>
      <c r="E47" s="617"/>
      <c r="F47" s="617"/>
      <c r="G47" s="476"/>
      <c r="H47" s="280"/>
      <c r="I47" s="280"/>
      <c r="J47" s="280"/>
    </row>
    <row r="48" spans="1:14">
      <c r="A48" s="1205" t="s">
        <v>943</v>
      </c>
      <c r="B48" s="1206"/>
      <c r="C48" s="1206"/>
      <c r="D48" s="1206"/>
      <c r="E48" s="1206"/>
      <c r="F48" s="1206"/>
      <c r="G48" s="1206"/>
      <c r="H48" s="1206"/>
      <c r="I48" s="1206"/>
      <c r="J48" s="1206"/>
    </row>
    <row r="50" spans="1:10" ht="15">
      <c r="A50" s="276" t="s">
        <v>474</v>
      </c>
      <c r="B50" s="277"/>
      <c r="C50" s="277"/>
      <c r="D50" s="278"/>
      <c r="E50" s="279"/>
      <c r="F50" s="279"/>
      <c r="G50" s="279"/>
      <c r="H50" s="279"/>
      <c r="I50" s="279"/>
      <c r="J50" s="280"/>
    </row>
    <row r="51" spans="1:10">
      <c r="A51" s="282"/>
      <c r="B51" s="283" t="s">
        <v>322</v>
      </c>
      <c r="C51" s="283" t="s">
        <v>323</v>
      </c>
      <c r="D51" s="283" t="s">
        <v>324</v>
      </c>
      <c r="E51" s="283" t="s">
        <v>325</v>
      </c>
      <c r="F51" s="283" t="s">
        <v>322</v>
      </c>
      <c r="G51" s="283" t="s">
        <v>323</v>
      </c>
      <c r="H51" s="283" t="s">
        <v>324</v>
      </c>
      <c r="I51" s="283" t="s">
        <v>325</v>
      </c>
      <c r="J51" s="283" t="s">
        <v>322</v>
      </c>
    </row>
    <row r="52" spans="1:10">
      <c r="A52" s="284" t="s">
        <v>109</v>
      </c>
      <c r="B52" s="285">
        <v>2021</v>
      </c>
      <c r="C52" s="285">
        <v>2022</v>
      </c>
      <c r="D52" s="285">
        <v>2022</v>
      </c>
      <c r="E52" s="285">
        <v>2022</v>
      </c>
      <c r="F52" s="285">
        <v>2022</v>
      </c>
      <c r="G52" s="285">
        <v>2023</v>
      </c>
      <c r="H52" s="285">
        <v>2023</v>
      </c>
      <c r="I52" s="285">
        <v>2023</v>
      </c>
      <c r="J52" s="285">
        <v>2023</v>
      </c>
    </row>
    <row r="53" spans="1:10" ht="13.5">
      <c r="A53" s="476" t="s">
        <v>475</v>
      </c>
      <c r="B53" s="886">
        <v>193228.22163858716</v>
      </c>
      <c r="C53" s="886">
        <v>186529.52310930321</v>
      </c>
      <c r="D53" s="886">
        <v>192789.27290000001</v>
      </c>
      <c r="E53" s="886">
        <v>198114.86009999999</v>
      </c>
      <c r="F53" s="886">
        <v>204523.0019</v>
      </c>
      <c r="G53" s="886">
        <v>213099.20300000001</v>
      </c>
      <c r="H53" s="886">
        <v>209349.80799999999</v>
      </c>
      <c r="I53" s="339">
        <v>217670.587</v>
      </c>
      <c r="J53" s="340">
        <v>221774.61499999999</v>
      </c>
    </row>
    <row r="54" spans="1:10">
      <c r="A54" s="476" t="s">
        <v>476</v>
      </c>
      <c r="B54" s="886">
        <v>-12938.383</v>
      </c>
      <c r="C54" s="886">
        <v>-3131.9609999999998</v>
      </c>
      <c r="D54" s="886">
        <v>-6007.509</v>
      </c>
      <c r="E54" s="886">
        <v>-9547.9519999999993</v>
      </c>
      <c r="F54" s="886">
        <v>-14265.71</v>
      </c>
      <c r="G54" s="886">
        <v>-18737.150000000001</v>
      </c>
      <c r="H54" s="886">
        <v>-9374.768</v>
      </c>
      <c r="I54" s="339">
        <v>-14486.707</v>
      </c>
      <c r="J54" s="340">
        <v>-23837.749</v>
      </c>
    </row>
    <row r="55" spans="1:10">
      <c r="A55" s="435" t="s">
        <v>959</v>
      </c>
      <c r="B55" s="279">
        <v>1397.40917771</v>
      </c>
      <c r="C55" s="279">
        <v>2573.5920140036837</v>
      </c>
      <c r="D55" s="279">
        <v>1629.2626881599999</v>
      </c>
      <c r="E55" s="279">
        <v>2950.8718039999999</v>
      </c>
      <c r="F55" s="279">
        <v>4248.4949999999999</v>
      </c>
      <c r="G55" s="279">
        <v>5804.88</v>
      </c>
      <c r="H55" s="279">
        <v>2406.6826465999939</v>
      </c>
      <c r="I55" s="339">
        <v>3709.372804287545</v>
      </c>
      <c r="J55" s="340">
        <v>5360.3085744259488</v>
      </c>
    </row>
    <row r="56" spans="1:10">
      <c r="A56" s="483" t="s">
        <v>477</v>
      </c>
      <c r="B56" s="1103">
        <v>181687.24781629717</v>
      </c>
      <c r="C56" s="1103">
        <v>185971.15412330689</v>
      </c>
      <c r="D56" s="1103">
        <v>188411.02658816002</v>
      </c>
      <c r="E56" s="1103">
        <v>191517.779904</v>
      </c>
      <c r="F56" s="1103">
        <v>194505.78690000001</v>
      </c>
      <c r="G56" s="1103">
        <v>200166.93300000002</v>
      </c>
      <c r="H56" s="1103">
        <v>202381.72264659998</v>
      </c>
      <c r="I56" s="1106">
        <v>206893.25280428756</v>
      </c>
      <c r="J56" s="1107">
        <v>203297.17457442594</v>
      </c>
    </row>
    <row r="57" spans="1:10" ht="5.0999999999999996" customHeight="1">
      <c r="A57" s="435"/>
      <c r="B57" s="277"/>
      <c r="C57" s="277"/>
      <c r="D57" s="277"/>
      <c r="E57" s="277"/>
      <c r="F57" s="277"/>
      <c r="G57" s="277"/>
      <c r="H57" s="277"/>
      <c r="I57" s="339"/>
      <c r="J57" s="340"/>
    </row>
    <row r="58" spans="1:10">
      <c r="A58" s="476" t="s">
        <v>478</v>
      </c>
      <c r="B58" s="277">
        <v>-1132.6300000000001</v>
      </c>
      <c r="C58" s="277">
        <v>-1433.9690000000001</v>
      </c>
      <c r="D58" s="277">
        <v>-1521.0260000000001</v>
      </c>
      <c r="E58" s="277">
        <v>-1518.8710000000001</v>
      </c>
      <c r="F58" s="277">
        <v>-1331.106</v>
      </c>
      <c r="G58" s="277">
        <v>-1626.5719999999999</v>
      </c>
      <c r="H58" s="277">
        <v>-1525.971</v>
      </c>
      <c r="I58" s="457">
        <v>-1446.9549999999999</v>
      </c>
      <c r="J58" s="379">
        <v>-1381.326</v>
      </c>
    </row>
    <row r="59" spans="1:10">
      <c r="A59" s="476" t="s">
        <v>479</v>
      </c>
      <c r="B59" s="277">
        <v>-4260.5079999999998</v>
      </c>
      <c r="C59" s="277">
        <v>-4295.0060000000003</v>
      </c>
      <c r="D59" s="277">
        <v>-4281.9390000000003</v>
      </c>
      <c r="E59" s="277">
        <v>-4277.1899999999996</v>
      </c>
      <c r="F59" s="277">
        <v>-4308.3530000000001</v>
      </c>
      <c r="G59" s="277">
        <v>-4259.2030000000004</v>
      </c>
      <c r="H59" s="277">
        <v>-4289.8770000000004</v>
      </c>
      <c r="I59" s="457">
        <v>-4292.3909999999996</v>
      </c>
      <c r="J59" s="379">
        <v>-4256.49</v>
      </c>
    </row>
    <row r="60" spans="1:10">
      <c r="A60" s="476" t="s">
        <v>480</v>
      </c>
      <c r="B60" s="277">
        <v>-1327.1857480426613</v>
      </c>
      <c r="C60" s="277">
        <v>-1005.0563281258394</v>
      </c>
      <c r="D60" s="277">
        <v>-1095.7630729321838</v>
      </c>
      <c r="E60" s="277">
        <v>-1174.7773519539307</v>
      </c>
      <c r="F60" s="277">
        <v>-1235.6979628514393</v>
      </c>
      <c r="G60" s="277">
        <v>-842.88838419446768</v>
      </c>
      <c r="H60" s="277">
        <v>-932.15700000000004</v>
      </c>
      <c r="I60" s="457">
        <v>-1034.1020000000001</v>
      </c>
      <c r="J60" s="379">
        <v>-1141.962</v>
      </c>
    </row>
    <row r="61" spans="1:10">
      <c r="A61" s="476" t="s">
        <v>481</v>
      </c>
      <c r="B61" s="277">
        <v>-7.3920000000000003</v>
      </c>
      <c r="C61" s="277">
        <v>-7.6479999999999997</v>
      </c>
      <c r="D61" s="277">
        <v>-8.4060000000000006</v>
      </c>
      <c r="E61" s="277">
        <v>-9.1069999999999993</v>
      </c>
      <c r="F61" s="277">
        <v>-16.963999999999999</v>
      </c>
      <c r="G61" s="277">
        <v>-16.859000000000002</v>
      </c>
      <c r="H61" s="277">
        <v>-17.571999999999999</v>
      </c>
      <c r="I61" s="457">
        <v>-17.789000000000001</v>
      </c>
      <c r="J61" s="379"/>
    </row>
    <row r="62" spans="1:10">
      <c r="A62" s="476" t="s">
        <v>482</v>
      </c>
      <c r="B62" s="277">
        <v>18.364703109999997</v>
      </c>
      <c r="C62" s="277">
        <v>-11.951319120000001</v>
      </c>
      <c r="D62" s="277">
        <v>-36.107701419999998</v>
      </c>
      <c r="E62" s="277">
        <v>-64.479065540000008</v>
      </c>
      <c r="F62" s="277">
        <v>-62.463704870000001</v>
      </c>
      <c r="G62" s="277">
        <v>-53.210398759999997</v>
      </c>
      <c r="H62" s="277">
        <v>-43.697963610000002</v>
      </c>
      <c r="I62" s="457">
        <v>-34.38131439</v>
      </c>
      <c r="J62" s="379">
        <v>-13.78490996</v>
      </c>
    </row>
    <row r="63" spans="1:10" ht="12.75" customHeight="1">
      <c r="A63" s="841" t="s">
        <v>483</v>
      </c>
      <c r="B63" s="50"/>
      <c r="C63" s="50"/>
      <c r="D63" s="50"/>
      <c r="E63" s="50"/>
      <c r="F63" s="457">
        <v>-24.012</v>
      </c>
      <c r="G63" s="457">
        <v>-128.83600000000001</v>
      </c>
      <c r="H63" s="457">
        <v>-105.203</v>
      </c>
      <c r="I63" s="457">
        <v>-105.27</v>
      </c>
      <c r="J63" s="379">
        <v>-100.206</v>
      </c>
    </row>
    <row r="64" spans="1:10" ht="24">
      <c r="A64" s="841" t="s">
        <v>484</v>
      </c>
      <c r="B64" s="277">
        <v>-194.24</v>
      </c>
      <c r="C64" s="277">
        <v>-592.154</v>
      </c>
      <c r="D64" s="277">
        <v>-1005.337</v>
      </c>
      <c r="E64" s="277">
        <v>-1364.269</v>
      </c>
      <c r="F64" s="277">
        <v>-1060.0509999999999</v>
      </c>
      <c r="G64" s="277">
        <v>-718.88699999999994</v>
      </c>
      <c r="H64" s="457">
        <v>-1036.76</v>
      </c>
      <c r="I64" s="457">
        <v>-936.60199999999998</v>
      </c>
      <c r="J64" s="379">
        <v>-579.12699999999995</v>
      </c>
    </row>
    <row r="65" spans="1:10">
      <c r="A65" s="476" t="s">
        <v>485</v>
      </c>
      <c r="B65" s="277">
        <v>-17211.174941374062</v>
      </c>
      <c r="C65" s="277">
        <v>-18827.273078660717</v>
      </c>
      <c r="D65" s="277">
        <v>-18662.995999999999</v>
      </c>
      <c r="E65" s="277">
        <v>-17446.192999999999</v>
      </c>
      <c r="F65" s="277">
        <v>-17711.87</v>
      </c>
      <c r="G65" s="277">
        <v>-18088.535</v>
      </c>
      <c r="H65" s="277">
        <v>-19720.883000000002</v>
      </c>
      <c r="I65" s="457">
        <v>-18814.103999999999</v>
      </c>
      <c r="J65" s="379">
        <v>-16468.14</v>
      </c>
    </row>
    <row r="66" spans="1:10">
      <c r="A66" s="476" t="s">
        <v>486</v>
      </c>
      <c r="B66" s="277">
        <v>-2751.7</v>
      </c>
      <c r="C66" s="277">
        <v>-5204.8999999999996</v>
      </c>
      <c r="D66" s="277">
        <v>-3260.1010000000001</v>
      </c>
      <c r="E66" s="277">
        <v>-5772.9009999999998</v>
      </c>
      <c r="F66" s="277">
        <v>-5799.201</v>
      </c>
      <c r="G66" s="277">
        <v>-8288.0010000000002</v>
      </c>
      <c r="H66" s="277">
        <v>-3952.7974410399997</v>
      </c>
      <c r="I66" s="457">
        <v>-6475.7974410400002</v>
      </c>
      <c r="J66" s="379">
        <v>-8992.0974410399995</v>
      </c>
    </row>
    <row r="67" spans="1:10">
      <c r="A67" s="483" t="s">
        <v>487</v>
      </c>
      <c r="B67" s="1103">
        <v>-26866.465986306725</v>
      </c>
      <c r="C67" s="1103">
        <v>-31377.957725906555</v>
      </c>
      <c r="D67" s="1103">
        <v>-29871.675774352181</v>
      </c>
      <c r="E67" s="1103">
        <v>-31627.787417493928</v>
      </c>
      <c r="F67" s="1103">
        <v>-31549.718667721438</v>
      </c>
      <c r="G67" s="1103">
        <v>-34022.991782954472</v>
      </c>
      <c r="H67" s="1103">
        <v>-31624.918404650001</v>
      </c>
      <c r="I67" s="1106">
        <v>-33157.391755429999</v>
      </c>
      <c r="J67" s="1107">
        <v>-32933.133350999997</v>
      </c>
    </row>
    <row r="68" spans="1:10" ht="5.0999999999999996" customHeight="1">
      <c r="A68" s="619"/>
      <c r="B68" s="887"/>
      <c r="C68" s="280"/>
      <c r="D68" s="280"/>
      <c r="E68" s="280"/>
      <c r="F68" s="280"/>
      <c r="G68" s="280"/>
      <c r="H68" s="280"/>
      <c r="I68" s="890"/>
      <c r="J68" s="618"/>
    </row>
    <row r="69" spans="1:10">
      <c r="A69" s="477" t="s">
        <v>488</v>
      </c>
      <c r="B69" s="889">
        <v>154820.78182999045</v>
      </c>
      <c r="C69" s="889">
        <v>154593.19639740034</v>
      </c>
      <c r="D69" s="889">
        <v>158539.35081380783</v>
      </c>
      <c r="E69" s="889">
        <v>159889.99248650606</v>
      </c>
      <c r="F69" s="889">
        <v>162956.06823227857</v>
      </c>
      <c r="G69" s="889">
        <v>166143.94121704553</v>
      </c>
      <c r="H69" s="889">
        <v>170756.80424194998</v>
      </c>
      <c r="I69" s="890">
        <v>173735.86104885757</v>
      </c>
      <c r="J69" s="618">
        <v>170364.04122342594</v>
      </c>
    </row>
    <row r="70" spans="1:10" ht="5.0999999999999996" customHeight="1">
      <c r="A70" s="477"/>
      <c r="B70" s="887"/>
      <c r="C70" s="887"/>
      <c r="D70" s="887"/>
      <c r="E70" s="887"/>
      <c r="F70" s="887"/>
      <c r="G70" s="887"/>
      <c r="H70" s="887"/>
      <c r="I70" s="339"/>
      <c r="J70" s="340"/>
    </row>
    <row r="71" spans="1:10" ht="13.5">
      <c r="A71" s="849" t="s">
        <v>960</v>
      </c>
      <c r="B71" s="287">
        <v>13554.6</v>
      </c>
      <c r="C71" s="889">
        <v>8414.73</v>
      </c>
      <c r="D71" s="889">
        <v>14386.96</v>
      </c>
      <c r="E71" s="889">
        <v>15586.34</v>
      </c>
      <c r="F71" s="889">
        <v>14561.4</v>
      </c>
      <c r="G71" s="889">
        <v>14471.03</v>
      </c>
      <c r="H71" s="889">
        <v>15083.6</v>
      </c>
      <c r="I71" s="366">
        <v>15269.17</v>
      </c>
      <c r="J71" s="363">
        <v>14044.52</v>
      </c>
    </row>
    <row r="72" spans="1:10">
      <c r="A72" s="477" t="s">
        <v>437</v>
      </c>
      <c r="B72" s="887">
        <v>168375.38182999045</v>
      </c>
      <c r="C72" s="887">
        <v>163007.92639740036</v>
      </c>
      <c r="D72" s="887">
        <v>172926.31081380782</v>
      </c>
      <c r="E72" s="887">
        <v>175476.33248650606</v>
      </c>
      <c r="F72" s="887">
        <v>177517.46823227857</v>
      </c>
      <c r="G72" s="887">
        <v>180614.97121704553</v>
      </c>
      <c r="H72" s="887">
        <v>185840.40424194999</v>
      </c>
      <c r="I72" s="887">
        <v>189005.03104885758</v>
      </c>
      <c r="J72" s="363">
        <v>184408.56122342593</v>
      </c>
    </row>
    <row r="73" spans="1:10" ht="5.0999999999999996" customHeight="1">
      <c r="A73" s="619"/>
      <c r="B73" s="277"/>
      <c r="C73" s="277"/>
      <c r="D73" s="277"/>
      <c r="E73" s="277"/>
      <c r="F73" s="277"/>
      <c r="G73" s="277"/>
      <c r="H73" s="277"/>
      <c r="I73" s="339"/>
      <c r="J73" s="340"/>
    </row>
    <row r="74" spans="1:10" ht="13.5">
      <c r="A74" s="476" t="s">
        <v>962</v>
      </c>
      <c r="B74" s="277">
        <v>13825.895</v>
      </c>
      <c r="C74" s="277">
        <v>13992.853999999999</v>
      </c>
      <c r="D74" s="277">
        <v>14468.298000000001</v>
      </c>
      <c r="E74" s="277">
        <v>14670.476000000001</v>
      </c>
      <c r="F74" s="277">
        <v>15001.778</v>
      </c>
      <c r="G74" s="277">
        <v>15205.901</v>
      </c>
      <c r="H74" s="277">
        <v>15890.303</v>
      </c>
      <c r="I74" s="457">
        <v>11533.677</v>
      </c>
      <c r="J74" s="379">
        <v>15109.215</v>
      </c>
    </row>
    <row r="75" spans="1:10">
      <c r="A75" s="476" t="s">
        <v>489</v>
      </c>
      <c r="B75" s="277">
        <v>736.07299999999998</v>
      </c>
      <c r="C75" s="277">
        <v>1170.605</v>
      </c>
      <c r="D75" s="277">
        <v>1219.2639999999999</v>
      </c>
      <c r="E75" s="277">
        <v>1357.18</v>
      </c>
      <c r="F75" s="277">
        <v>1705.9280000000001</v>
      </c>
      <c r="G75" s="277">
        <v>1741.058</v>
      </c>
      <c r="H75" s="277">
        <v>1445.116</v>
      </c>
      <c r="I75" s="457">
        <v>1550.171</v>
      </c>
      <c r="J75" s="379">
        <v>1370.172</v>
      </c>
    </row>
    <row r="76" spans="1:10">
      <c r="A76" s="476" t="s">
        <v>490</v>
      </c>
      <c r="B76" s="277">
        <v>-1200</v>
      </c>
      <c r="C76" s="277">
        <v>-1200</v>
      </c>
      <c r="D76" s="277">
        <v>-1200</v>
      </c>
      <c r="E76" s="277">
        <v>-1200</v>
      </c>
      <c r="F76" s="277">
        <v>-1200</v>
      </c>
      <c r="G76" s="277">
        <v>-1200</v>
      </c>
      <c r="H76" s="277">
        <v>-1200</v>
      </c>
      <c r="I76" s="457">
        <v>-1200</v>
      </c>
      <c r="J76" s="379">
        <v>-1200</v>
      </c>
    </row>
    <row r="77" spans="1:10">
      <c r="A77" s="477" t="s">
        <v>491</v>
      </c>
      <c r="B77" s="889">
        <v>13361.968000000001</v>
      </c>
      <c r="C77" s="889">
        <v>13963.458999999999</v>
      </c>
      <c r="D77" s="889">
        <v>14487.562</v>
      </c>
      <c r="E77" s="889">
        <v>14827.656000000001</v>
      </c>
      <c r="F77" s="889">
        <v>15507.706000000002</v>
      </c>
      <c r="G77" s="889">
        <v>15746.958999999999</v>
      </c>
      <c r="H77" s="889">
        <v>16135.419000000002</v>
      </c>
      <c r="I77" s="366">
        <v>11883.848</v>
      </c>
      <c r="J77" s="363">
        <v>15279.386999999999</v>
      </c>
    </row>
    <row r="78" spans="1:10" ht="5.0999999999999996" customHeight="1">
      <c r="A78" s="477"/>
      <c r="B78" s="887"/>
      <c r="C78" s="887"/>
      <c r="D78" s="887"/>
      <c r="E78" s="887"/>
      <c r="F78" s="887"/>
      <c r="G78" s="887"/>
      <c r="H78" s="887"/>
      <c r="I78" s="366"/>
      <c r="J78" s="363"/>
    </row>
    <row r="79" spans="1:10">
      <c r="A79" s="483" t="s">
        <v>492</v>
      </c>
      <c r="B79" s="1103">
        <v>181737.34982999045</v>
      </c>
      <c r="C79" s="1103">
        <v>176971.38539740036</v>
      </c>
      <c r="D79" s="1103">
        <v>187413.87281380783</v>
      </c>
      <c r="E79" s="1103">
        <v>190303.98848650604</v>
      </c>
      <c r="F79" s="1103">
        <v>193025.17423227857</v>
      </c>
      <c r="G79" s="1103">
        <v>196361.93021704553</v>
      </c>
      <c r="H79" s="1103">
        <v>201975.82324194998</v>
      </c>
      <c r="I79" s="1104">
        <v>200888.87904885758</v>
      </c>
      <c r="J79" s="1105">
        <v>199687.94822342592</v>
      </c>
    </row>
    <row r="81" spans="1:10" ht="13.15" customHeight="1">
      <c r="A81" s="1204" t="s">
        <v>493</v>
      </c>
      <c r="B81" s="1207"/>
      <c r="C81" s="1207"/>
      <c r="D81" s="1207"/>
      <c r="E81" s="1207"/>
      <c r="F81" s="1207"/>
      <c r="G81" s="1207"/>
      <c r="H81" s="1207"/>
      <c r="I81" s="1207"/>
      <c r="J81" s="1207"/>
    </row>
    <row r="82" spans="1:10">
      <c r="A82" s="1207"/>
      <c r="B82" s="1207"/>
      <c r="C82" s="1207"/>
      <c r="D82" s="1207"/>
      <c r="E82" s="1207"/>
      <c r="F82" s="1207"/>
      <c r="G82" s="1207"/>
      <c r="H82" s="1207"/>
      <c r="I82" s="1207"/>
      <c r="J82" s="1207"/>
    </row>
    <row r="83" spans="1:10" ht="26.25" customHeight="1">
      <c r="A83" s="1204" t="s">
        <v>961</v>
      </c>
      <c r="B83" s="1204"/>
      <c r="C83" s="1204"/>
      <c r="D83" s="1204"/>
      <c r="E83" s="1204"/>
      <c r="F83" s="1204"/>
      <c r="G83" s="1204"/>
      <c r="H83" s="1204"/>
      <c r="I83" s="1204"/>
      <c r="J83" s="1204"/>
    </row>
    <row r="84" spans="1:10" ht="37.5" customHeight="1">
      <c r="A84" s="1204" t="s">
        <v>1163</v>
      </c>
      <c r="B84" s="1204"/>
      <c r="C84" s="1204"/>
      <c r="D84" s="1204"/>
      <c r="E84" s="1204"/>
      <c r="F84" s="1204"/>
      <c r="G84" s="1204"/>
      <c r="H84" s="1204"/>
      <c r="I84" s="1204"/>
      <c r="J84" s="1204"/>
    </row>
    <row r="85" spans="1:10" ht="27" customHeight="1"/>
  </sheetData>
  <mergeCells count="4">
    <mergeCell ref="A83:J83"/>
    <mergeCell ref="A48:J48"/>
    <mergeCell ref="A81:J82"/>
    <mergeCell ref="A84:J84"/>
  </mergeCells>
  <phoneticPr fontId="8" type="noConversion"/>
  <pageMargins left="0.70866141732283472" right="0.70866141732283472" top="0.55118110236220474" bottom="0.39370078740157483" header="0.31496062992125984" footer="0.31496062992125984"/>
  <pageSetup paperSize="9" scale="6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3508-9091-4794-B0EE-2D722140DFA4}">
  <sheetPr>
    <tabColor theme="6" tint="0.39997558519241921"/>
    <pageSetUpPr fitToPage="1"/>
  </sheetPr>
  <dimension ref="A1:O97"/>
  <sheetViews>
    <sheetView showGridLines="0" zoomScaleNormal="100" zoomScaleSheetLayoutView="100" zoomScalePageLayoutView="40" workbookViewId="0"/>
  </sheetViews>
  <sheetFormatPr defaultColWidth="9.28515625" defaultRowHeight="12.75"/>
  <cols>
    <col min="1" max="1" width="52.28515625" style="1" customWidth="1"/>
    <col min="2" max="5" width="9.28515625" style="1"/>
    <col min="6" max="6" width="10.140625" style="1" customWidth="1"/>
    <col min="7" max="7" width="9.28515625" style="1" customWidth="1"/>
    <col min="8" max="16384" width="9.28515625" style="1"/>
  </cols>
  <sheetData>
    <row r="1" spans="1:10" ht="15">
      <c r="A1" s="276" t="s">
        <v>494</v>
      </c>
      <c r="B1" s="279"/>
      <c r="C1" s="279"/>
      <c r="D1" s="279"/>
      <c r="E1" s="620"/>
      <c r="F1" s="279"/>
      <c r="G1" s="279"/>
      <c r="H1" s="279"/>
      <c r="I1" s="279"/>
      <c r="J1" s="280"/>
    </row>
    <row r="2" spans="1:10" ht="15">
      <c r="A2" s="276"/>
      <c r="B2" s="279"/>
      <c r="C2" s="279"/>
      <c r="D2" s="279"/>
      <c r="E2" s="620"/>
      <c r="F2" s="279"/>
      <c r="G2" s="279"/>
      <c r="H2" s="279"/>
      <c r="I2" s="279"/>
      <c r="J2" s="280"/>
    </row>
    <row r="3" spans="1:10">
      <c r="A3" s="478"/>
      <c r="B3" s="283" t="s">
        <v>322</v>
      </c>
      <c r="C3" s="283" t="s">
        <v>323</v>
      </c>
      <c r="D3" s="283" t="s">
        <v>324</v>
      </c>
      <c r="E3" s="283" t="s">
        <v>325</v>
      </c>
      <c r="F3" s="283" t="s">
        <v>322</v>
      </c>
      <c r="G3" s="283" t="s">
        <v>323</v>
      </c>
      <c r="H3" s="283" t="s">
        <v>324</v>
      </c>
      <c r="I3" s="283" t="s">
        <v>325</v>
      </c>
      <c r="J3" s="283" t="s">
        <v>322</v>
      </c>
    </row>
    <row r="4" spans="1:10">
      <c r="A4" s="479" t="s">
        <v>109</v>
      </c>
      <c r="B4" s="285">
        <v>2021</v>
      </c>
      <c r="C4" s="285">
        <v>2022</v>
      </c>
      <c r="D4" s="285">
        <v>2022</v>
      </c>
      <c r="E4" s="285">
        <v>2022</v>
      </c>
      <c r="F4" s="285">
        <v>2022</v>
      </c>
      <c r="G4" s="285">
        <v>2023</v>
      </c>
      <c r="H4" s="285">
        <v>2023</v>
      </c>
      <c r="I4" s="285">
        <v>2023</v>
      </c>
      <c r="J4" s="285">
        <v>2023</v>
      </c>
    </row>
    <row r="5" spans="1:10" ht="13.5" customHeight="1">
      <c r="A5" s="477" t="s">
        <v>495</v>
      </c>
      <c r="B5" s="476"/>
      <c r="C5" s="476"/>
      <c r="D5" s="476"/>
      <c r="E5" s="476"/>
      <c r="F5" s="476"/>
      <c r="G5" s="476"/>
      <c r="H5" s="476"/>
      <c r="I5" s="280"/>
      <c r="J5" s="408"/>
    </row>
    <row r="6" spans="1:10" ht="12.75" customHeight="1">
      <c r="A6" s="476" t="s">
        <v>496</v>
      </c>
      <c r="B6" s="279">
        <v>18373.663679722009</v>
      </c>
      <c r="C6" s="279">
        <v>17798.791467349987</v>
      </c>
      <c r="D6" s="279">
        <v>19890.620192520011</v>
      </c>
      <c r="E6" s="279">
        <v>20989.798927621996</v>
      </c>
      <c r="F6" s="279">
        <v>18304.039793266995</v>
      </c>
      <c r="G6" s="279">
        <v>19002.061874968997</v>
      </c>
      <c r="H6" s="279">
        <v>20808.057039182018</v>
      </c>
      <c r="I6" s="640">
        <v>21426.215160457981</v>
      </c>
      <c r="J6" s="480">
        <v>17130.828211918993</v>
      </c>
    </row>
    <row r="7" spans="1:10">
      <c r="A7" s="476" t="s">
        <v>497</v>
      </c>
      <c r="B7" s="279">
        <v>52833.08114899409</v>
      </c>
      <c r="C7" s="279">
        <v>54721.266204528118</v>
      </c>
      <c r="D7" s="279">
        <v>60716.846128288882</v>
      </c>
      <c r="E7" s="279">
        <v>63345.812181916954</v>
      </c>
      <c r="F7" s="279">
        <v>66245.324024414091</v>
      </c>
      <c r="G7" s="279">
        <v>60603.365516700964</v>
      </c>
      <c r="H7" s="279">
        <v>65321.295748335018</v>
      </c>
      <c r="I7" s="640">
        <v>63364.543983995987</v>
      </c>
      <c r="J7" s="480">
        <v>56837.499663611139</v>
      </c>
    </row>
    <row r="8" spans="1:10">
      <c r="A8" s="476" t="s">
        <v>498</v>
      </c>
      <c r="B8" s="279">
        <v>371927.53933597368</v>
      </c>
      <c r="C8" s="279">
        <v>381782.3498315597</v>
      </c>
      <c r="D8" s="279">
        <v>390053.94089360419</v>
      </c>
      <c r="E8" s="279">
        <v>405687.09447247256</v>
      </c>
      <c r="F8" s="279">
        <v>407153.41483522771</v>
      </c>
      <c r="G8" s="279">
        <v>413501.62415688467</v>
      </c>
      <c r="H8" s="279">
        <v>435783.26889301179</v>
      </c>
      <c r="I8" s="640">
        <v>430459.91819185973</v>
      </c>
      <c r="J8" s="480">
        <v>425657.44389810396</v>
      </c>
    </row>
    <row r="9" spans="1:10">
      <c r="A9" s="476" t="s">
        <v>499</v>
      </c>
      <c r="B9" s="277">
        <v>66879.336388295895</v>
      </c>
      <c r="C9" s="277">
        <v>68204.188864641983</v>
      </c>
      <c r="D9" s="277">
        <v>68818.832926548901</v>
      </c>
      <c r="E9" s="277">
        <v>69101.907160086106</v>
      </c>
      <c r="F9" s="277">
        <v>67811.197213903841</v>
      </c>
      <c r="G9" s="277">
        <v>68007.542924013789</v>
      </c>
      <c r="H9" s="277">
        <v>75377.18800650716</v>
      </c>
      <c r="I9" s="640">
        <v>75896.307808125144</v>
      </c>
      <c r="J9" s="480">
        <v>75417.784892985946</v>
      </c>
    </row>
    <row r="10" spans="1:10">
      <c r="A10" s="1020" t="s">
        <v>500</v>
      </c>
      <c r="B10" s="277">
        <v>43717.678691187917</v>
      </c>
      <c r="C10" s="277">
        <v>44551.863013505994</v>
      </c>
      <c r="D10" s="277">
        <v>44827.135032708953</v>
      </c>
      <c r="E10" s="277">
        <v>45300.530512290097</v>
      </c>
      <c r="F10" s="277">
        <v>44643.078716290875</v>
      </c>
      <c r="G10" s="277">
        <v>45607.921191602843</v>
      </c>
      <c r="H10" s="277">
        <v>51452.646390259157</v>
      </c>
      <c r="I10" s="640">
        <v>51647.463567050116</v>
      </c>
      <c r="J10" s="480">
        <v>51406.515103424907</v>
      </c>
    </row>
    <row r="11" spans="1:10">
      <c r="A11" s="1020" t="s">
        <v>501</v>
      </c>
      <c r="B11" s="277">
        <v>5621.4897908579851</v>
      </c>
      <c r="C11" s="277">
        <v>6032.4850146719882</v>
      </c>
      <c r="D11" s="277">
        <v>6249.033630086964</v>
      </c>
      <c r="E11" s="277">
        <v>6636.2363024140132</v>
      </c>
      <c r="F11" s="277">
        <v>6044.1458158330006</v>
      </c>
      <c r="G11" s="277">
        <v>5644.5996008810134</v>
      </c>
      <c r="H11" s="277">
        <v>6050.0025377560141</v>
      </c>
      <c r="I11" s="640">
        <v>6035.5552695790057</v>
      </c>
      <c r="J11" s="480">
        <v>6540.2057847280194</v>
      </c>
    </row>
    <row r="12" spans="1:10">
      <c r="A12" s="1020" t="s">
        <v>502</v>
      </c>
      <c r="B12" s="277">
        <v>17540.167906249986</v>
      </c>
      <c r="C12" s="277">
        <v>17619.840836463991</v>
      </c>
      <c r="D12" s="277">
        <v>17742.664263752984</v>
      </c>
      <c r="E12" s="277">
        <v>17165.140345381998</v>
      </c>
      <c r="F12" s="277">
        <v>17123.972681779967</v>
      </c>
      <c r="G12" s="277">
        <v>16755.022131529939</v>
      </c>
      <c r="H12" s="277">
        <v>17874.539078492002</v>
      </c>
      <c r="I12" s="640">
        <v>18213.288971496015</v>
      </c>
      <c r="J12" s="480">
        <v>17471.064004833006</v>
      </c>
    </row>
    <row r="13" spans="1:10">
      <c r="A13" s="481" t="s">
        <v>503</v>
      </c>
      <c r="B13" s="279">
        <v>1975.6542829539994</v>
      </c>
      <c r="C13" s="279">
        <v>1923.6129847709999</v>
      </c>
      <c r="D13" s="279">
        <v>1979.1496444510001</v>
      </c>
      <c r="E13" s="279">
        <v>2100.6323799360002</v>
      </c>
      <c r="F13" s="279">
        <v>2036.4119740410003</v>
      </c>
      <c r="G13" s="279">
        <v>2238.5508413309999</v>
      </c>
      <c r="H13" s="279">
        <v>2380.3619917629999</v>
      </c>
      <c r="I13" s="640">
        <v>2501.9781313069998</v>
      </c>
      <c r="J13" s="480">
        <v>2596.8687742030006</v>
      </c>
    </row>
    <row r="14" spans="1:10">
      <c r="A14" s="477" t="s">
        <v>504</v>
      </c>
      <c r="B14" s="888">
        <v>511989.27483593969</v>
      </c>
      <c r="C14" s="888">
        <v>524430.2093528508</v>
      </c>
      <c r="D14" s="888">
        <v>541459.38978541293</v>
      </c>
      <c r="E14" s="888">
        <v>561225.24512203364</v>
      </c>
      <c r="F14" s="888">
        <v>561550.38784085365</v>
      </c>
      <c r="G14" s="888">
        <v>563353.14531389938</v>
      </c>
      <c r="H14" s="888">
        <v>599670.17167879897</v>
      </c>
      <c r="I14" s="522">
        <v>593648.96327574586</v>
      </c>
      <c r="J14" s="482">
        <v>577640.42544082308</v>
      </c>
    </row>
    <row r="15" spans="1:10">
      <c r="A15" s="477"/>
      <c r="B15" s="287"/>
      <c r="C15" s="287"/>
      <c r="D15" s="287"/>
      <c r="E15" s="287"/>
      <c r="F15" s="287"/>
      <c r="G15" s="287"/>
      <c r="H15" s="287"/>
      <c r="I15" s="640"/>
      <c r="J15" s="480"/>
    </row>
    <row r="16" spans="1:10">
      <c r="A16" s="477" t="s">
        <v>505</v>
      </c>
      <c r="B16" s="280"/>
      <c r="C16" s="280"/>
      <c r="D16" s="280"/>
      <c r="E16" s="280"/>
      <c r="F16" s="280"/>
      <c r="G16" s="280"/>
      <c r="H16" s="280"/>
      <c r="I16" s="640"/>
      <c r="J16" s="480"/>
    </row>
    <row r="17" spans="1:10">
      <c r="A17" s="476" t="s">
        <v>496</v>
      </c>
      <c r="B17" s="279">
        <v>949.29030837999994</v>
      </c>
      <c r="C17" s="279">
        <v>13653.775487581001</v>
      </c>
      <c r="D17" s="279">
        <v>14147.311638214002</v>
      </c>
      <c r="E17" s="279">
        <v>13031.866805797999</v>
      </c>
      <c r="F17" s="279">
        <v>6640.473262569999</v>
      </c>
      <c r="G17" s="279">
        <v>6051.4780433909991</v>
      </c>
      <c r="H17" s="279">
        <v>4674.1714516209995</v>
      </c>
      <c r="I17" s="640">
        <v>4376.6892901410001</v>
      </c>
      <c r="J17" s="480">
        <v>3210.1799683480003</v>
      </c>
    </row>
    <row r="18" spans="1:10">
      <c r="A18" s="476" t="s">
        <v>862</v>
      </c>
      <c r="B18" s="279"/>
      <c r="C18" s="279"/>
      <c r="D18" s="279"/>
      <c r="E18" s="279"/>
      <c r="F18" s="279"/>
      <c r="G18" s="279"/>
      <c r="H18" s="279">
        <v>452.10647553099994</v>
      </c>
      <c r="I18" s="640">
        <v>443.09269660899997</v>
      </c>
      <c r="J18" s="480">
        <v>710.92462095399992</v>
      </c>
    </row>
    <row r="19" spans="1:10">
      <c r="A19" s="476" t="s">
        <v>497</v>
      </c>
      <c r="B19" s="279">
        <v>936.72538101300029</v>
      </c>
      <c r="C19" s="279">
        <v>1070.8212189140002</v>
      </c>
      <c r="D19" s="279">
        <v>1327.4829721999993</v>
      </c>
      <c r="E19" s="279">
        <v>1313.8596107339997</v>
      </c>
      <c r="F19" s="279">
        <v>961.50448469199978</v>
      </c>
      <c r="G19" s="279">
        <v>716.33183555899973</v>
      </c>
      <c r="H19" s="279">
        <v>781.32481812799938</v>
      </c>
      <c r="I19" s="640">
        <v>700.69627572500019</v>
      </c>
      <c r="J19" s="480">
        <v>740.2699039630005</v>
      </c>
    </row>
    <row r="20" spans="1:10">
      <c r="A20" s="476" t="s">
        <v>498</v>
      </c>
      <c r="B20" s="279">
        <v>6635.360007780002</v>
      </c>
      <c r="C20" s="279">
        <v>7093.1403972319986</v>
      </c>
      <c r="D20" s="279">
        <v>6976.061908509997</v>
      </c>
      <c r="E20" s="279">
        <v>5604.3131947820002</v>
      </c>
      <c r="F20" s="279">
        <v>6932.7575774579982</v>
      </c>
      <c r="G20" s="279">
        <v>7170.7703662830008</v>
      </c>
      <c r="H20" s="279">
        <v>4923.4130375169998</v>
      </c>
      <c r="I20" s="640">
        <v>5197.0481222089984</v>
      </c>
      <c r="J20" s="480">
        <v>4801.0792103229969</v>
      </c>
    </row>
    <row r="21" spans="1:10">
      <c r="A21" s="476" t="s">
        <v>499</v>
      </c>
      <c r="B21" s="279">
        <v>15277.551194610989</v>
      </c>
      <c r="C21" s="279">
        <v>14920.495043217001</v>
      </c>
      <c r="D21" s="279">
        <v>15523.908877787986</v>
      </c>
      <c r="E21" s="279">
        <v>15764.014341389004</v>
      </c>
      <c r="F21" s="279">
        <v>14521.110292122003</v>
      </c>
      <c r="G21" s="279">
        <v>15067.781151174993</v>
      </c>
      <c r="H21" s="279">
        <v>11939.408669179113</v>
      </c>
      <c r="I21" s="640">
        <v>12044.748012068059</v>
      </c>
      <c r="J21" s="480">
        <v>12248.80218530101</v>
      </c>
    </row>
    <row r="22" spans="1:10">
      <c r="A22" s="476" t="s">
        <v>506</v>
      </c>
      <c r="B22" s="279">
        <v>2016.1603078780001</v>
      </c>
      <c r="C22" s="279">
        <v>2079.5545308169999</v>
      </c>
      <c r="D22" s="279">
        <v>2223.9597693619999</v>
      </c>
      <c r="E22" s="279">
        <v>2414.4336296659999</v>
      </c>
      <c r="F22" s="279">
        <v>2485.8283007780001</v>
      </c>
      <c r="G22" s="279">
        <v>2454.355580414001</v>
      </c>
      <c r="H22" s="279">
        <v>2603.7749373009974</v>
      </c>
      <c r="I22" s="640">
        <v>2472.1090355749957</v>
      </c>
      <c r="J22" s="480">
        <v>1872.8889452379997</v>
      </c>
    </row>
    <row r="23" spans="1:10">
      <c r="A23" s="476" t="s">
        <v>507</v>
      </c>
      <c r="B23" s="279">
        <v>45.318062070999993</v>
      </c>
      <c r="C23" s="279">
        <v>43.12840133400001</v>
      </c>
      <c r="D23" s="279">
        <v>126.536048081</v>
      </c>
      <c r="E23" s="279">
        <v>134.74191219299999</v>
      </c>
      <c r="F23" s="279">
        <v>121.93642431000001</v>
      </c>
      <c r="G23" s="279">
        <v>116.90230842600002</v>
      </c>
      <c r="H23" s="279">
        <v>104.20065344900001</v>
      </c>
      <c r="I23" s="640">
        <v>119.73576839700002</v>
      </c>
      <c r="J23" s="480">
        <v>137.473015194</v>
      </c>
    </row>
    <row r="24" spans="1:10">
      <c r="A24" s="476" t="s">
        <v>508</v>
      </c>
      <c r="B24" s="279">
        <v>844.78089629999999</v>
      </c>
      <c r="C24" s="279">
        <v>868.06752300000005</v>
      </c>
      <c r="D24" s="279">
        <v>868.06752300000005</v>
      </c>
      <c r="E24" s="279">
        <v>528.32617058999995</v>
      </c>
      <c r="F24" s="279">
        <v>515.15751016500008</v>
      </c>
      <c r="G24" s="279">
        <v>565.98372972000004</v>
      </c>
      <c r="H24" s="279">
        <v>562.26830724000001</v>
      </c>
      <c r="I24" s="640">
        <v>534.44069006999996</v>
      </c>
      <c r="J24" s="480">
        <v>397.339806555</v>
      </c>
    </row>
    <row r="25" spans="1:10">
      <c r="A25" s="476" t="s">
        <v>509</v>
      </c>
      <c r="B25" s="279">
        <v>1905.3582704080004</v>
      </c>
      <c r="C25" s="279">
        <v>1383.912467457</v>
      </c>
      <c r="D25" s="279">
        <v>1539.5087274929999</v>
      </c>
      <c r="E25" s="279">
        <v>1329.3230094640001</v>
      </c>
      <c r="F25" s="279">
        <v>1627.6022014469997</v>
      </c>
      <c r="G25" s="279">
        <v>995.99240354700009</v>
      </c>
      <c r="H25" s="279">
        <v>967.177624541</v>
      </c>
      <c r="I25" s="640">
        <v>676.85637211100004</v>
      </c>
      <c r="J25" s="480">
        <v>457.96785657699991</v>
      </c>
    </row>
    <row r="26" spans="1:10">
      <c r="A26" s="476" t="s">
        <v>510</v>
      </c>
      <c r="B26" s="279">
        <v>6770.150474033002</v>
      </c>
      <c r="C26" s="279">
        <v>4473.1927609229997</v>
      </c>
      <c r="D26" s="279">
        <v>6241.8270430410012</v>
      </c>
      <c r="E26" s="279">
        <v>6321.7701285750036</v>
      </c>
      <c r="F26" s="279">
        <v>5539.8373315089975</v>
      </c>
      <c r="G26" s="279">
        <v>4951.7486797550027</v>
      </c>
      <c r="H26" s="279">
        <v>5926.8706503380008</v>
      </c>
      <c r="I26" s="640">
        <v>5787.7068721329988</v>
      </c>
      <c r="J26" s="480">
        <v>6039.5815961989993</v>
      </c>
    </row>
    <row r="27" spans="1:10">
      <c r="A27" s="481" t="s">
        <v>511</v>
      </c>
      <c r="B27" s="279">
        <v>9963.5459892565068</v>
      </c>
      <c r="C27" s="279">
        <v>9452.0075647338344</v>
      </c>
      <c r="D27" s="279">
        <v>10557.813999398761</v>
      </c>
      <c r="E27" s="279">
        <v>10924.092623472246</v>
      </c>
      <c r="F27" s="279">
        <v>9851.2196325356817</v>
      </c>
      <c r="G27" s="279">
        <v>11699.027554521883</v>
      </c>
      <c r="H27" s="279">
        <v>12627.294858810181</v>
      </c>
      <c r="I27" s="640">
        <v>12328.610798859938</v>
      </c>
      <c r="J27" s="480">
        <v>11695.421869346614</v>
      </c>
    </row>
    <row r="28" spans="1:10">
      <c r="A28" s="477" t="s">
        <v>512</v>
      </c>
      <c r="B28" s="888">
        <v>45344.240891730507</v>
      </c>
      <c r="C28" s="888">
        <v>55038.095395208831</v>
      </c>
      <c r="D28" s="888">
        <v>59532.478507087741</v>
      </c>
      <c r="E28" s="888">
        <v>57366.741426663255</v>
      </c>
      <c r="F28" s="888">
        <v>49197.427017586684</v>
      </c>
      <c r="G28" s="888">
        <v>49790.37165279188</v>
      </c>
      <c r="H28" s="888">
        <v>45562.011483655289</v>
      </c>
      <c r="I28" s="522">
        <v>44681.733933897995</v>
      </c>
      <c r="J28" s="482">
        <v>42311.928977998614</v>
      </c>
    </row>
    <row r="29" spans="1:10">
      <c r="A29" s="477"/>
      <c r="B29" s="287"/>
      <c r="C29" s="287"/>
      <c r="D29" s="287"/>
      <c r="E29" s="287"/>
      <c r="F29" s="287"/>
      <c r="G29" s="287"/>
      <c r="H29" s="287"/>
      <c r="I29" s="640"/>
      <c r="J29" s="480"/>
    </row>
    <row r="30" spans="1:10">
      <c r="A30" s="477" t="s">
        <v>513</v>
      </c>
      <c r="B30" s="280"/>
      <c r="C30" s="280"/>
      <c r="D30" s="280"/>
      <c r="E30" s="280"/>
      <c r="F30" s="280"/>
      <c r="G30" s="280"/>
      <c r="H30" s="280"/>
      <c r="I30" s="640"/>
      <c r="J30" s="480"/>
    </row>
    <row r="31" spans="1:10">
      <c r="A31" s="476" t="s">
        <v>514</v>
      </c>
      <c r="B31" s="277">
        <v>26756.087</v>
      </c>
      <c r="C31" s="277">
        <v>35078.827587499996</v>
      </c>
      <c r="D31" s="277">
        <v>36888.478287500002</v>
      </c>
      <c r="E31" s="277">
        <v>44240.248625</v>
      </c>
      <c r="F31" s="277">
        <v>39876.488125000003</v>
      </c>
      <c r="G31" s="277">
        <v>39823.188575</v>
      </c>
      <c r="H31" s="277">
        <v>28562.493812500001</v>
      </c>
      <c r="I31" s="457">
        <v>23968.232075</v>
      </c>
      <c r="J31" s="379">
        <v>19375.065624999999</v>
      </c>
    </row>
    <row r="32" spans="1:10">
      <c r="A32" s="476" t="s">
        <v>515</v>
      </c>
      <c r="B32" s="277">
        <v>5021.4552539375009</v>
      </c>
      <c r="C32" s="277">
        <v>9852.6622867387996</v>
      </c>
      <c r="D32" s="277">
        <v>9330.7195644925014</v>
      </c>
      <c r="E32" s="277">
        <v>9535.300994924999</v>
      </c>
      <c r="F32" s="277">
        <v>7251.4861946824994</v>
      </c>
      <c r="G32" s="277">
        <v>10828.756930465001</v>
      </c>
      <c r="H32" s="277">
        <v>8830.1616771374993</v>
      </c>
      <c r="I32" s="457">
        <v>7241.4212990649994</v>
      </c>
      <c r="J32" s="379">
        <v>5613.55967736</v>
      </c>
    </row>
    <row r="33" spans="1:10">
      <c r="A33" s="481" t="s">
        <v>516</v>
      </c>
      <c r="B33" s="277"/>
      <c r="C33" s="277"/>
      <c r="D33" s="277"/>
      <c r="E33" s="277">
        <v>5238.4598624999999</v>
      </c>
      <c r="F33" s="277"/>
      <c r="G33" s="277"/>
      <c r="H33" s="277"/>
      <c r="I33" s="457"/>
      <c r="J33" s="379"/>
    </row>
    <row r="34" spans="1:10">
      <c r="A34" s="477" t="s">
        <v>517</v>
      </c>
      <c r="B34" s="888">
        <v>31777.542253937499</v>
      </c>
      <c r="C34" s="888">
        <v>44931.489874238796</v>
      </c>
      <c r="D34" s="888">
        <v>46219.197851992503</v>
      </c>
      <c r="E34" s="888">
        <v>59014.009482424997</v>
      </c>
      <c r="F34" s="888">
        <v>47127.9743196825</v>
      </c>
      <c r="G34" s="888">
        <v>50651.945505465002</v>
      </c>
      <c r="H34" s="888">
        <v>37392.655489637502</v>
      </c>
      <c r="I34" s="522">
        <v>31209.653374064997</v>
      </c>
      <c r="J34" s="482">
        <v>24988.62530236</v>
      </c>
    </row>
    <row r="35" spans="1:10">
      <c r="A35" s="477"/>
      <c r="B35" s="287"/>
      <c r="C35" s="287"/>
      <c r="D35" s="287"/>
      <c r="E35" s="287"/>
      <c r="F35" s="287"/>
      <c r="G35" s="287"/>
      <c r="H35" s="287"/>
      <c r="I35" s="280"/>
      <c r="J35" s="408"/>
    </row>
    <row r="36" spans="1:10">
      <c r="A36" s="477" t="s">
        <v>518</v>
      </c>
      <c r="B36" s="280"/>
      <c r="C36" s="280"/>
      <c r="D36" s="277"/>
      <c r="E36" s="277"/>
      <c r="F36" s="277"/>
      <c r="G36" s="277"/>
      <c r="H36" s="277"/>
      <c r="I36" s="280"/>
      <c r="J36" s="408"/>
    </row>
    <row r="37" spans="1:10">
      <c r="A37" s="476" t="s">
        <v>519</v>
      </c>
      <c r="B37" s="277">
        <v>49896.83400000001</v>
      </c>
      <c r="C37" s="277">
        <v>50037.643000000011</v>
      </c>
      <c r="D37" s="277">
        <v>50031.756999999998</v>
      </c>
      <c r="E37" s="277">
        <v>50402.993000000002</v>
      </c>
      <c r="F37" s="277">
        <v>50451.680999999997</v>
      </c>
      <c r="G37" s="277">
        <v>50390.786</v>
      </c>
      <c r="H37" s="277">
        <v>52133.786</v>
      </c>
      <c r="I37" s="457">
        <v>52463.8</v>
      </c>
      <c r="J37" s="379">
        <v>53381.353000000003</v>
      </c>
    </row>
    <row r="38" spans="1:10">
      <c r="A38" s="476" t="s">
        <v>520</v>
      </c>
      <c r="B38" s="277">
        <v>12.598625</v>
      </c>
      <c r="C38" s="277">
        <v>25.966999999999999</v>
      </c>
      <c r="D38" s="277">
        <v>6.1303749999999999</v>
      </c>
      <c r="E38" s="277">
        <v>33.225749999999998</v>
      </c>
      <c r="F38" s="277">
        <v>0.36399999999999999</v>
      </c>
      <c r="G38" s="277">
        <v>6.0045000000000002</v>
      </c>
      <c r="H38" s="277">
        <v>0.41949999999999998</v>
      </c>
      <c r="I38" s="457">
        <v>2.0259999999999998</v>
      </c>
      <c r="J38" s="379">
        <v>0.1275</v>
      </c>
    </row>
    <row r="39" spans="1:10">
      <c r="A39" s="476" t="s">
        <v>521</v>
      </c>
      <c r="B39" s="277">
        <v>9493.0120000000006</v>
      </c>
      <c r="C39" s="277">
        <v>11706.123</v>
      </c>
      <c r="D39" s="277">
        <v>12634.108000000002</v>
      </c>
      <c r="E39" s="277">
        <v>13395.557000000001</v>
      </c>
      <c r="F39" s="277">
        <v>12309.003000000001</v>
      </c>
      <c r="G39" s="277">
        <v>10169.552</v>
      </c>
      <c r="H39" s="277">
        <v>11724.191000000001</v>
      </c>
      <c r="I39" s="457">
        <v>10856.841</v>
      </c>
      <c r="J39" s="379">
        <v>10406.56</v>
      </c>
    </row>
    <row r="40" spans="1:10">
      <c r="A40" s="476" t="s">
        <v>522</v>
      </c>
      <c r="B40" s="277">
        <v>22526.9586375</v>
      </c>
      <c r="C40" s="277">
        <v>24377.401137500001</v>
      </c>
      <c r="D40" s="277">
        <v>22749.933637499998</v>
      </c>
      <c r="E40" s="277">
        <v>23498.801137499999</v>
      </c>
      <c r="F40" s="277">
        <v>23851.0561375</v>
      </c>
      <c r="G40" s="277">
        <v>24127.401137500001</v>
      </c>
      <c r="H40" s="277">
        <v>23742.461137499999</v>
      </c>
      <c r="I40" s="457">
        <v>24294.518637499998</v>
      </c>
      <c r="J40" s="379">
        <v>25155.1661375</v>
      </c>
    </row>
    <row r="41" spans="1:10">
      <c r="A41" s="476" t="s">
        <v>523</v>
      </c>
      <c r="B41" s="277">
        <v>3898.1811773784998</v>
      </c>
      <c r="C41" s="277">
        <v>3367.3199043671698</v>
      </c>
      <c r="D41" s="277">
        <v>3633.5893905162402</v>
      </c>
      <c r="E41" s="277">
        <v>3852.1210916527398</v>
      </c>
      <c r="F41" s="277">
        <v>2990.9807280363198</v>
      </c>
      <c r="G41" s="277">
        <v>3459.8561356971099</v>
      </c>
      <c r="H41" s="277">
        <v>3717.47325450382</v>
      </c>
      <c r="I41" s="457">
        <v>3982.41196365106</v>
      </c>
      <c r="J41" s="379">
        <v>3875.2568139813902</v>
      </c>
    </row>
    <row r="42" spans="1:10" ht="13.5">
      <c r="A42" s="872" t="s">
        <v>830</v>
      </c>
      <c r="B42" s="277"/>
      <c r="C42" s="277"/>
      <c r="D42" s="277"/>
      <c r="E42" s="277"/>
      <c r="F42" s="277"/>
      <c r="G42" s="277">
        <v>3789.0847955999998</v>
      </c>
      <c r="H42" s="277"/>
      <c r="I42" s="457"/>
      <c r="J42" s="379"/>
    </row>
    <row r="43" spans="1:10" ht="13.5">
      <c r="A43" s="873" t="s">
        <v>788</v>
      </c>
      <c r="B43" s="892">
        <v>112551.49400000001</v>
      </c>
      <c r="C43" s="892">
        <v>114462.33900000001</v>
      </c>
      <c r="D43" s="892">
        <v>114758.34799999998</v>
      </c>
      <c r="E43" s="892">
        <v>112799.465</v>
      </c>
      <c r="F43" s="892">
        <v>111841.072</v>
      </c>
      <c r="G43" s="892">
        <v>111176.167</v>
      </c>
      <c r="H43" s="892">
        <v>110990.647</v>
      </c>
      <c r="I43" s="457">
        <v>158157.70300000001</v>
      </c>
      <c r="J43" s="379">
        <v>154232.59</v>
      </c>
    </row>
    <row r="44" spans="1:10">
      <c r="A44" s="483" t="s">
        <v>524</v>
      </c>
      <c r="B44" s="287">
        <v>198379.07843987853</v>
      </c>
      <c r="C44" s="287">
        <v>203976.79304186717</v>
      </c>
      <c r="D44" s="287">
        <v>203813.8664030162</v>
      </c>
      <c r="E44" s="287">
        <v>203982.16297915275</v>
      </c>
      <c r="F44" s="287">
        <v>201444.15686553629</v>
      </c>
      <c r="G44" s="287">
        <v>203118.85156879708</v>
      </c>
      <c r="H44" s="287">
        <v>202308.97789200381</v>
      </c>
      <c r="I44" s="522">
        <v>249757.30060115107</v>
      </c>
      <c r="J44" s="482">
        <v>247051.05345148139</v>
      </c>
    </row>
    <row r="45" spans="1:10">
      <c r="A45" s="484"/>
      <c r="B45" s="287"/>
      <c r="C45" s="287"/>
      <c r="D45" s="287"/>
      <c r="E45" s="287"/>
      <c r="F45" s="287"/>
      <c r="G45" s="287"/>
      <c r="H45" s="287"/>
      <c r="I45" s="640"/>
      <c r="J45" s="480"/>
    </row>
    <row r="46" spans="1:10">
      <c r="A46" s="477" t="s">
        <v>301</v>
      </c>
      <c r="B46" s="888">
        <v>787490.13642148615</v>
      </c>
      <c r="C46" s="888">
        <v>828376.58766416565</v>
      </c>
      <c r="D46" s="888">
        <v>851024.93254750944</v>
      </c>
      <c r="E46" s="888">
        <v>881588.15901027457</v>
      </c>
      <c r="F46" s="888">
        <v>859319.946043659</v>
      </c>
      <c r="G46" s="888">
        <v>866914.31404095329</v>
      </c>
      <c r="H46" s="888">
        <v>884933.81654409564</v>
      </c>
      <c r="I46" s="522">
        <v>919297.65118485992</v>
      </c>
      <c r="J46" s="482">
        <v>891992.03317266307</v>
      </c>
    </row>
    <row r="47" spans="1:10" ht="13.5" customHeight="1">
      <c r="A47" s="871"/>
      <c r="B47" s="871"/>
      <c r="C47" s="871"/>
      <c r="D47" s="871"/>
      <c r="E47" s="871"/>
      <c r="F47" s="871"/>
      <c r="G47" s="871"/>
      <c r="H47" s="871"/>
      <c r="I47" s="871"/>
      <c r="J47" s="644"/>
    </row>
    <row r="48" spans="1:10" ht="13.5">
      <c r="A48" s="474" t="s">
        <v>901</v>
      </c>
      <c r="B48" s="871"/>
      <c r="C48" s="871"/>
      <c r="D48" s="871"/>
      <c r="E48" s="871"/>
      <c r="F48" s="871"/>
      <c r="G48" s="871"/>
      <c r="H48" s="871"/>
      <c r="I48" s="871"/>
      <c r="J48" s="644"/>
    </row>
    <row r="49" spans="1:10" ht="36" customHeight="1">
      <c r="A49" s="1209" t="s">
        <v>944</v>
      </c>
      <c r="B49" s="1208"/>
      <c r="C49" s="1208"/>
      <c r="D49" s="1208"/>
      <c r="E49" s="1208"/>
      <c r="F49" s="1208"/>
      <c r="G49" s="1208"/>
      <c r="H49" s="1208"/>
      <c r="I49" s="50"/>
      <c r="J49" s="50"/>
    </row>
    <row r="50" spans="1:10">
      <c r="A50" s="50"/>
    </row>
    <row r="51" spans="1:10" ht="15">
      <c r="A51" s="276" t="s">
        <v>526</v>
      </c>
      <c r="B51" s="279"/>
      <c r="C51" s="279"/>
      <c r="D51" s="620"/>
      <c r="E51" s="279"/>
      <c r="F51" s="279"/>
      <c r="G51" s="279"/>
      <c r="H51" s="279"/>
      <c r="I51" s="279"/>
      <c r="J51" s="280"/>
    </row>
    <row r="52" spans="1:10" ht="15">
      <c r="A52" s="276"/>
      <c r="B52" s="279"/>
      <c r="C52" s="279"/>
      <c r="D52" s="620"/>
      <c r="E52" s="279"/>
      <c r="F52" s="279"/>
      <c r="G52" s="279"/>
      <c r="H52" s="279"/>
      <c r="I52" s="279"/>
      <c r="J52" s="280"/>
    </row>
    <row r="53" spans="1:10">
      <c r="A53" s="478"/>
      <c r="B53" s="283" t="s">
        <v>322</v>
      </c>
      <c r="C53" s="283" t="s">
        <v>323</v>
      </c>
      <c r="D53" s="283" t="s">
        <v>324</v>
      </c>
      <c r="E53" s="283" t="s">
        <v>325</v>
      </c>
      <c r="F53" s="283" t="s">
        <v>322</v>
      </c>
      <c r="G53" s="283" t="s">
        <v>323</v>
      </c>
      <c r="H53" s="283" t="s">
        <v>324</v>
      </c>
      <c r="I53" s="283" t="s">
        <v>325</v>
      </c>
      <c r="J53" s="283" t="s">
        <v>322</v>
      </c>
    </row>
    <row r="54" spans="1:10">
      <c r="A54" s="479" t="s">
        <v>527</v>
      </c>
      <c r="B54" s="285">
        <v>2021</v>
      </c>
      <c r="C54" s="285">
        <v>2022</v>
      </c>
      <c r="D54" s="285">
        <v>2022</v>
      </c>
      <c r="E54" s="285">
        <v>2022</v>
      </c>
      <c r="F54" s="285">
        <v>2022</v>
      </c>
      <c r="G54" s="285">
        <v>2023</v>
      </c>
      <c r="H54" s="285">
        <v>2023</v>
      </c>
      <c r="I54" s="285">
        <v>2023</v>
      </c>
      <c r="J54" s="285">
        <v>2023</v>
      </c>
    </row>
    <row r="55" spans="1:10">
      <c r="A55" s="476" t="s">
        <v>496</v>
      </c>
      <c r="B55" s="891">
        <v>2.859903710810157E-2</v>
      </c>
      <c r="C55" s="891">
        <v>1.9924868873166128E-2</v>
      </c>
      <c r="D55" s="891">
        <v>1.8060473383451181E-2</v>
      </c>
      <c r="E55" s="891">
        <v>1.8519855206255945E-2</v>
      </c>
      <c r="F55" s="891">
        <v>2.8311799749879674E-2</v>
      </c>
      <c r="G55" s="891">
        <v>2.4061858212521398E-2</v>
      </c>
      <c r="H55" s="891">
        <v>1.9832600974102419E-2</v>
      </c>
      <c r="I55" s="891">
        <v>2.0923923725601666E-2</v>
      </c>
      <c r="J55" s="485">
        <v>2.7578882969460823E-2</v>
      </c>
    </row>
    <row r="56" spans="1:10">
      <c r="A56" s="435" t="s">
        <v>528</v>
      </c>
      <c r="B56" s="891">
        <v>0.23482235978305477</v>
      </c>
      <c r="C56" s="891">
        <v>0.2262429328515709</v>
      </c>
      <c r="D56" s="891">
        <v>0.22415435512512688</v>
      </c>
      <c r="E56" s="891">
        <v>0.2213678748470119</v>
      </c>
      <c r="F56" s="891">
        <v>0.24923955280909182</v>
      </c>
      <c r="G56" s="891">
        <v>0.22677736808774251</v>
      </c>
      <c r="H56" s="891">
        <v>0.21869865569535571</v>
      </c>
      <c r="I56" s="891">
        <v>0.2129829310148624</v>
      </c>
      <c r="J56" s="485">
        <v>0.20815265286449625</v>
      </c>
    </row>
    <row r="57" spans="1:10">
      <c r="A57" s="435" t="s">
        <v>529</v>
      </c>
      <c r="B57" s="891">
        <v>0.27629652423403717</v>
      </c>
      <c r="C57" s="891">
        <v>0.27622426866731692</v>
      </c>
      <c r="D57" s="891">
        <v>0.27417585982897591</v>
      </c>
      <c r="E57" s="891">
        <v>0.27275463055045857</v>
      </c>
      <c r="F57" s="891">
        <v>0.27254002011223322</v>
      </c>
      <c r="G57" s="891">
        <v>0.27254669586116348</v>
      </c>
      <c r="H57" s="891">
        <v>0.27772209360763656</v>
      </c>
      <c r="I57" s="891">
        <v>0.27709923394188135</v>
      </c>
      <c r="J57" s="485">
        <v>0.28353073315177607</v>
      </c>
    </row>
    <row r="58" spans="1:10">
      <c r="A58" s="435" t="s">
        <v>499</v>
      </c>
      <c r="B58" s="891">
        <v>9.2407652575094631E-2</v>
      </c>
      <c r="C58" s="891">
        <v>9.2716274919590072E-2</v>
      </c>
      <c r="D58" s="891">
        <v>9.2932630501016869E-2</v>
      </c>
      <c r="E58" s="891">
        <v>9.3971749887227354E-2</v>
      </c>
      <c r="F58" s="891">
        <v>9.2791685964045689E-2</v>
      </c>
      <c r="G58" s="891">
        <v>9.2911699795187264E-2</v>
      </c>
      <c r="H58" s="891">
        <v>0.10109126402269963</v>
      </c>
      <c r="I58" s="891">
        <v>0.10159669248165397</v>
      </c>
      <c r="J58" s="485">
        <v>0.10310937872855702</v>
      </c>
    </row>
    <row r="59" spans="1:10">
      <c r="A59" s="1021" t="s">
        <v>500</v>
      </c>
      <c r="B59" s="891">
        <v>6.7155601446443822E-2</v>
      </c>
      <c r="C59" s="891">
        <v>6.7327235359429458E-2</v>
      </c>
      <c r="D59" s="891">
        <v>6.7279956000418195E-2</v>
      </c>
      <c r="E59" s="891">
        <v>6.8475906366968264E-2</v>
      </c>
      <c r="F59" s="891">
        <v>6.7866865114087613E-2</v>
      </c>
      <c r="G59" s="891">
        <v>6.8993712394691029E-2</v>
      </c>
      <c r="H59" s="891">
        <v>7.7157324801644861E-2</v>
      </c>
      <c r="I59" s="891">
        <v>7.7658138808276989E-2</v>
      </c>
      <c r="J59" s="485">
        <v>7.8696654191662052E-2</v>
      </c>
    </row>
    <row r="60" spans="1:10">
      <c r="A60" s="1021" t="s">
        <v>501</v>
      </c>
      <c r="B60" s="891">
        <v>0.50298264640400192</v>
      </c>
      <c r="C60" s="891">
        <v>0.520501499863541</v>
      </c>
      <c r="D60" s="891">
        <v>0.52535397138972861</v>
      </c>
      <c r="E60" s="891">
        <v>0.53921588932718578</v>
      </c>
      <c r="F60" s="891">
        <v>0.51030132321722754</v>
      </c>
      <c r="G60" s="891">
        <v>0.51021683410961138</v>
      </c>
      <c r="H60" s="891">
        <v>0.53349196622669681</v>
      </c>
      <c r="I60" s="891">
        <v>0.54681481944709553</v>
      </c>
      <c r="J60" s="485">
        <v>0.5691219292616374</v>
      </c>
    </row>
    <row r="61" spans="1:10">
      <c r="A61" s="1021" t="s">
        <v>502</v>
      </c>
      <c r="B61" s="891">
        <v>0.2850099128432862</v>
      </c>
      <c r="C61" s="891">
        <v>0.28280252990734739</v>
      </c>
      <c r="D61" s="891">
        <v>0.28457351214018567</v>
      </c>
      <c r="E61" s="891">
        <v>0.27920394644063623</v>
      </c>
      <c r="F61" s="891">
        <v>0.28008903933525997</v>
      </c>
      <c r="G61" s="891">
        <v>0.28002059524013223</v>
      </c>
      <c r="H61" s="891">
        <v>0.26504445023009149</v>
      </c>
      <c r="I61" s="891">
        <v>0.26616129990049142</v>
      </c>
      <c r="J61" s="485">
        <v>0.26187477361900979</v>
      </c>
    </row>
    <row r="62" spans="1:10">
      <c r="A62" s="435" t="s">
        <v>503</v>
      </c>
      <c r="B62" s="891">
        <v>0.16851359827344758</v>
      </c>
      <c r="C62" s="891">
        <v>0.16974141259881265</v>
      </c>
      <c r="D62" s="891">
        <v>0.17065405601673461</v>
      </c>
      <c r="E62" s="891">
        <v>0.16782365524745926</v>
      </c>
      <c r="F62" s="891">
        <v>0.16901583763399722</v>
      </c>
      <c r="G62" s="891">
        <v>0.16298650046989452</v>
      </c>
      <c r="H62" s="891">
        <v>0.16412417384469716</v>
      </c>
      <c r="I62" s="891">
        <v>0.16165260609673585</v>
      </c>
      <c r="J62" s="485">
        <v>0.16711727067144039</v>
      </c>
    </row>
    <row r="65" spans="1:15" ht="15">
      <c r="A65" s="276" t="s">
        <v>530</v>
      </c>
      <c r="B65" s="488"/>
      <c r="C65" s="488"/>
      <c r="D65" s="488"/>
      <c r="E65" s="488"/>
      <c r="F65" s="488"/>
      <c r="G65" s="488"/>
      <c r="H65" s="280"/>
      <c r="I65" s="280"/>
      <c r="J65" s="280"/>
    </row>
    <row r="66" spans="1:15" ht="15">
      <c r="A66" s="276"/>
      <c r="B66" s="488"/>
      <c r="C66" s="488"/>
      <c r="D66" s="488"/>
      <c r="E66" s="488"/>
      <c r="F66" s="488"/>
      <c r="G66" s="488"/>
      <c r="H66" s="280"/>
      <c r="I66" s="280"/>
      <c r="J66" s="280"/>
    </row>
    <row r="67" spans="1:15" ht="24">
      <c r="A67" s="486" t="s">
        <v>141</v>
      </c>
      <c r="B67" s="441" t="s">
        <v>129</v>
      </c>
      <c r="C67" s="441" t="s">
        <v>130</v>
      </c>
      <c r="D67" s="441" t="s">
        <v>131</v>
      </c>
      <c r="E67" s="441" t="s">
        <v>132</v>
      </c>
      <c r="F67" s="441" t="s">
        <v>133</v>
      </c>
      <c r="G67" s="441" t="s">
        <v>775</v>
      </c>
      <c r="H67" s="441" t="s">
        <v>857</v>
      </c>
      <c r="I67" s="441" t="s">
        <v>923</v>
      </c>
      <c r="J67" s="441" t="s">
        <v>982</v>
      </c>
      <c r="K67" s="50"/>
      <c r="L67" s="50"/>
    </row>
    <row r="68" spans="1:15">
      <c r="A68" s="487" t="s">
        <v>531</v>
      </c>
      <c r="B68" s="805">
        <v>753.10389890246347</v>
      </c>
      <c r="C68" s="805">
        <v>787.490136421486</v>
      </c>
      <c r="D68" s="805">
        <v>828.37658766416598</v>
      </c>
      <c r="E68" s="805">
        <v>851.02493254750902</v>
      </c>
      <c r="F68" s="998">
        <v>881588159010.27417</v>
      </c>
      <c r="G68" s="998">
        <v>859319946274.67334</v>
      </c>
      <c r="H68" s="998">
        <v>866914314271.96765</v>
      </c>
      <c r="I68" s="998">
        <v>884933816775.10974</v>
      </c>
      <c r="J68" s="999">
        <v>919297651415.87378</v>
      </c>
      <c r="K68" s="50"/>
      <c r="L68" s="805"/>
    </row>
    <row r="69" spans="1:15">
      <c r="A69" s="489" t="s">
        <v>532</v>
      </c>
      <c r="B69" s="806">
        <v>35.090991118767128</v>
      </c>
      <c r="C69" s="806">
        <v>25</v>
      </c>
      <c r="D69" s="806">
        <v>20.438538135859801</v>
      </c>
      <c r="E69" s="806">
        <v>16.6357298323327</v>
      </c>
      <c r="F69" s="1000">
        <v>-9344311803.872942</v>
      </c>
      <c r="G69" s="1000">
        <v>2481657811.511807</v>
      </c>
      <c r="H69" s="1000">
        <v>30494451667.766563</v>
      </c>
      <c r="I69" s="1000">
        <v>-6406750878.9923801</v>
      </c>
      <c r="J69" s="1001">
        <v>-19963501235.681599</v>
      </c>
      <c r="K69" s="50"/>
      <c r="L69" s="806"/>
    </row>
    <row r="70" spans="1:15">
      <c r="A70" s="490" t="s">
        <v>972</v>
      </c>
      <c r="B70" s="807">
        <v>30.712687203405899</v>
      </c>
      <c r="C70" s="807">
        <v>15</v>
      </c>
      <c r="D70" s="807">
        <v>1.5550410427167201</v>
      </c>
      <c r="E70" s="807">
        <v>13.296749111674499</v>
      </c>
      <c r="F70" s="1002">
        <v>-2818698487.3977299</v>
      </c>
      <c r="G70" s="1002">
        <v>2833097395.25769</v>
      </c>
      <c r="H70" s="1002">
        <v>10442136756.518158</v>
      </c>
      <c r="I70" s="1002">
        <v>5899201292.4774799</v>
      </c>
      <c r="J70" s="1003">
        <v>1459789005.6769924</v>
      </c>
      <c r="K70" s="50"/>
      <c r="L70" s="50"/>
    </row>
    <row r="71" spans="1:15">
      <c r="A71" s="490" t="s">
        <v>973</v>
      </c>
      <c r="B71" s="807">
        <v>-1.68040596213892</v>
      </c>
      <c r="C71" s="807">
        <v>3</v>
      </c>
      <c r="D71" s="807">
        <v>-3.5489376741582999</v>
      </c>
      <c r="E71" s="807">
        <v>-5.7603805361929998</v>
      </c>
      <c r="F71" s="1002">
        <v>-6454899465.9395304</v>
      </c>
      <c r="G71" s="1002">
        <v>-2634685295.3236098</v>
      </c>
      <c r="H71" s="1002">
        <v>944446841.06770694</v>
      </c>
      <c r="I71" s="1002">
        <v>-5800881994.0005903</v>
      </c>
      <c r="J71" s="1003">
        <v>-777338976.53829002</v>
      </c>
      <c r="K71" s="50"/>
      <c r="L71" s="807"/>
    </row>
    <row r="72" spans="1:15">
      <c r="A72" s="490" t="s">
        <v>974</v>
      </c>
      <c r="B72" s="807">
        <v>6.0587098775001493</v>
      </c>
      <c r="C72" s="807">
        <v>7</v>
      </c>
      <c r="D72" s="807">
        <v>22.432434767301402</v>
      </c>
      <c r="E72" s="807">
        <v>9.0993612568512496</v>
      </c>
      <c r="F72" s="1002">
        <v>-70713850.535681501</v>
      </c>
      <c r="G72" s="1002">
        <v>2283245711.5777278</v>
      </c>
      <c r="H72" s="1002">
        <v>19107868070.180698</v>
      </c>
      <c r="I72" s="1002">
        <v>-6505070177.4692698</v>
      </c>
      <c r="J72" s="1003">
        <v>-20645951264.820301</v>
      </c>
      <c r="K72" s="50"/>
      <c r="L72" s="804"/>
    </row>
    <row r="73" spans="1:15">
      <c r="A73" s="489" t="s">
        <v>533</v>
      </c>
      <c r="B73" s="806">
        <v>-0.70475359899999312</v>
      </c>
      <c r="C73" s="806">
        <v>15</v>
      </c>
      <c r="D73" s="806">
        <v>2.2098069777537002</v>
      </c>
      <c r="E73" s="806">
        <v>13.927496630432501</v>
      </c>
      <c r="F73" s="1000">
        <v>-12972589162.7425</v>
      </c>
      <c r="G73" s="1000">
        <v>1323625185.7824998</v>
      </c>
      <c r="H73" s="1000">
        <v>-9961651015.8274994</v>
      </c>
      <c r="I73" s="1000">
        <v>-6720338115.5725002</v>
      </c>
      <c r="J73" s="1001">
        <v>-5753756071.7049999</v>
      </c>
      <c r="K73" s="50"/>
      <c r="L73" s="50"/>
    </row>
    <row r="74" spans="1:15" ht="13.5">
      <c r="A74" s="491" t="s">
        <v>942</v>
      </c>
      <c r="B74" s="808">
        <v>0</v>
      </c>
      <c r="C74" s="808">
        <v>0</v>
      </c>
      <c r="D74" s="808">
        <v>0</v>
      </c>
      <c r="E74" s="808">
        <v>0</v>
      </c>
      <c r="F74" s="808">
        <v>0</v>
      </c>
      <c r="G74" s="1004">
        <v>3789085000</v>
      </c>
      <c r="H74" s="1004">
        <v>-2513298148.7969456</v>
      </c>
      <c r="I74" s="1004">
        <v>47490923635.329002</v>
      </c>
      <c r="J74" s="1005">
        <v>-1588109897.1173799</v>
      </c>
      <c r="K74" s="50"/>
      <c r="L74" s="50"/>
    </row>
    <row r="75" spans="1:15">
      <c r="A75" s="487" t="s">
        <v>534</v>
      </c>
      <c r="B75" s="805">
        <v>787.49013642223053</v>
      </c>
      <c r="C75" s="805">
        <v>828.37658766416598</v>
      </c>
      <c r="D75" s="805">
        <v>851.02493254750902</v>
      </c>
      <c r="E75" s="805">
        <v>881.58815924128896</v>
      </c>
      <c r="F75" s="998">
        <v>859319946043.65869</v>
      </c>
      <c r="G75" s="998">
        <v>866914314271.96765</v>
      </c>
      <c r="H75" s="998">
        <v>884933816775.10974</v>
      </c>
      <c r="I75" s="998">
        <v>919297651415.87378</v>
      </c>
      <c r="J75" s="999">
        <v>891992284211.36975</v>
      </c>
      <c r="K75" s="50"/>
      <c r="L75" s="50"/>
      <c r="O75" s="50" t="s">
        <v>539</v>
      </c>
    </row>
    <row r="76" spans="1:15" ht="24" customHeight="1">
      <c r="A76" s="1208" t="s">
        <v>945</v>
      </c>
      <c r="B76" s="1208"/>
      <c r="C76" s="1208"/>
      <c r="D76" s="1208"/>
      <c r="E76" s="1208"/>
      <c r="F76" s="1208"/>
      <c r="G76" s="1208"/>
      <c r="H76" s="1208"/>
    </row>
    <row r="78" spans="1:15" ht="15">
      <c r="A78" s="276" t="s">
        <v>535</v>
      </c>
      <c r="B78" s="277"/>
      <c r="C78" s="277"/>
      <c r="D78" s="277"/>
      <c r="E78" s="278"/>
      <c r="F78" s="279"/>
      <c r="G78" s="279"/>
      <c r="H78" s="279"/>
      <c r="I78" s="280"/>
      <c r="J78" s="281"/>
      <c r="K78" s="50"/>
      <c r="L78" s="50"/>
    </row>
    <row r="79" spans="1:15" ht="15">
      <c r="A79" s="276"/>
      <c r="B79" s="277"/>
      <c r="C79" s="277"/>
      <c r="D79" s="277"/>
      <c r="E79" s="278"/>
      <c r="F79" s="279"/>
      <c r="G79" s="279"/>
      <c r="H79" s="279"/>
      <c r="I79" s="280"/>
      <c r="J79" s="281"/>
      <c r="K79" s="50"/>
      <c r="L79" s="50"/>
    </row>
    <row r="80" spans="1:15">
      <c r="A80" s="282"/>
      <c r="B80" s="283" t="s">
        <v>322</v>
      </c>
      <c r="C80" s="283" t="s">
        <v>323</v>
      </c>
      <c r="D80" s="283" t="s">
        <v>324</v>
      </c>
      <c r="E80" s="283" t="s">
        <v>1038</v>
      </c>
      <c r="F80" s="283" t="s">
        <v>322</v>
      </c>
      <c r="G80" s="283" t="s">
        <v>323</v>
      </c>
      <c r="H80" s="283" t="s">
        <v>324</v>
      </c>
      <c r="I80" s="283" t="s">
        <v>1038</v>
      </c>
      <c r="J80" s="283" t="s">
        <v>322</v>
      </c>
      <c r="K80" s="50"/>
      <c r="L80" s="50"/>
    </row>
    <row r="81" spans="1:12">
      <c r="A81" s="284" t="s">
        <v>109</v>
      </c>
      <c r="B81" s="285">
        <v>2021</v>
      </c>
      <c r="C81" s="285">
        <v>2022</v>
      </c>
      <c r="D81" s="285">
        <v>2022</v>
      </c>
      <c r="E81" s="285">
        <v>2022</v>
      </c>
      <c r="F81" s="285">
        <v>2022</v>
      </c>
      <c r="G81" s="285">
        <v>2023</v>
      </c>
      <c r="H81" s="285">
        <v>2023</v>
      </c>
      <c r="I81" s="285">
        <v>2023</v>
      </c>
      <c r="J81" s="285">
        <v>2023</v>
      </c>
      <c r="K81" s="50"/>
      <c r="L81" s="50"/>
    </row>
    <row r="82" spans="1:12" ht="13.5">
      <c r="A82" s="435" t="s">
        <v>536</v>
      </c>
      <c r="B82" s="277">
        <v>102009</v>
      </c>
      <c r="C82" s="607">
        <v>95932.080162929982</v>
      </c>
      <c r="D82" s="279">
        <v>100190</v>
      </c>
      <c r="E82" s="279">
        <v>104103.63908986998</v>
      </c>
      <c r="F82" s="279">
        <v>111371.22316501</v>
      </c>
      <c r="G82" s="279">
        <v>119870.72191046002</v>
      </c>
      <c r="H82" s="279">
        <v>112539.62910053002</v>
      </c>
      <c r="I82" s="279">
        <v>118687.310902</v>
      </c>
      <c r="J82" s="480">
        <v>124370.39375799999</v>
      </c>
      <c r="K82" s="50"/>
      <c r="L82" s="50"/>
    </row>
    <row r="83" spans="1:12">
      <c r="A83" s="280"/>
      <c r="B83" s="277"/>
      <c r="C83" s="607"/>
      <c r="D83" s="279"/>
      <c r="E83" s="279"/>
      <c r="F83" s="279"/>
      <c r="G83" s="279"/>
      <c r="H83" s="279"/>
      <c r="I83" s="279"/>
      <c r="J83" s="279"/>
    </row>
    <row r="84" spans="1:12" ht="27" customHeight="1">
      <c r="A84" s="1208" t="s">
        <v>537</v>
      </c>
      <c r="B84" s="1208"/>
      <c r="C84" s="1208"/>
      <c r="D84" s="1208"/>
      <c r="E84" s="1208"/>
      <c r="F84" s="1208"/>
      <c r="G84" s="1208"/>
      <c r="H84" s="1208"/>
      <c r="I84" s="280"/>
      <c r="J84" s="281"/>
    </row>
    <row r="85" spans="1:12">
      <c r="A85" s="50"/>
      <c r="B85" s="50"/>
      <c r="C85" s="50"/>
      <c r="D85" s="50"/>
      <c r="E85" s="50"/>
      <c r="F85" s="50"/>
      <c r="G85" s="50"/>
      <c r="H85" s="50"/>
      <c r="I85" s="50"/>
      <c r="J85" s="50"/>
    </row>
    <row r="86" spans="1:12">
      <c r="A86" s="50"/>
      <c r="B86" s="50"/>
      <c r="C86" s="50"/>
      <c r="D86" s="50"/>
      <c r="E86" s="50"/>
      <c r="F86" s="50"/>
      <c r="G86" s="50"/>
      <c r="H86" s="50"/>
      <c r="I86" s="50"/>
      <c r="J86" s="50"/>
    </row>
    <row r="87" spans="1:12">
      <c r="A87" s="50"/>
      <c r="B87" s="50"/>
      <c r="C87" s="50"/>
      <c r="D87" s="50"/>
      <c r="E87" s="50"/>
      <c r="F87" s="50"/>
      <c r="G87" s="50"/>
      <c r="H87" s="50"/>
      <c r="I87" s="50"/>
      <c r="J87" s="50"/>
    </row>
    <row r="88" spans="1:12">
      <c r="A88" s="50"/>
      <c r="B88" s="50"/>
      <c r="C88" s="50"/>
      <c r="D88" s="50"/>
      <c r="E88" s="50"/>
      <c r="F88" s="50"/>
      <c r="G88" s="50"/>
      <c r="H88" s="50"/>
      <c r="I88" s="50"/>
      <c r="J88" s="50"/>
    </row>
    <row r="89" spans="1:12">
      <c r="A89" s="50"/>
      <c r="B89" s="50"/>
      <c r="C89" s="50"/>
      <c r="D89" s="50"/>
      <c r="E89" s="50"/>
      <c r="F89" s="50"/>
      <c r="G89" s="50"/>
      <c r="H89" s="50"/>
      <c r="I89" s="50"/>
      <c r="J89" s="50"/>
    </row>
    <row r="90" spans="1:12">
      <c r="A90" s="50"/>
      <c r="B90" s="50"/>
      <c r="C90" s="50"/>
      <c r="D90" s="50"/>
      <c r="E90" s="50"/>
      <c r="F90" s="50"/>
      <c r="G90" s="50"/>
      <c r="H90" s="50"/>
      <c r="I90" s="50"/>
      <c r="J90" s="50"/>
    </row>
    <row r="91" spans="1:12">
      <c r="A91" s="50"/>
      <c r="B91" s="50"/>
      <c r="C91" s="50"/>
      <c r="D91" s="50"/>
      <c r="E91" s="50"/>
      <c r="F91" s="50"/>
      <c r="G91" s="50"/>
      <c r="H91" s="50"/>
      <c r="I91" s="50"/>
      <c r="J91" s="50"/>
    </row>
    <row r="92" spans="1:12">
      <c r="A92" s="50"/>
      <c r="B92" s="50"/>
      <c r="C92" s="50"/>
      <c r="D92" s="50"/>
      <c r="E92" s="50"/>
      <c r="F92" s="50"/>
      <c r="G92" s="50"/>
      <c r="H92" s="50"/>
      <c r="I92" s="50"/>
      <c r="J92" s="50"/>
    </row>
    <row r="93" spans="1:12">
      <c r="A93" s="50"/>
      <c r="B93" s="50"/>
      <c r="C93" s="50"/>
      <c r="D93" s="50"/>
      <c r="E93" s="50"/>
      <c r="F93" s="50"/>
      <c r="G93" s="50"/>
      <c r="H93" s="50"/>
      <c r="I93" s="50"/>
      <c r="J93" s="50"/>
    </row>
    <row r="94" spans="1:12">
      <c r="A94" s="50"/>
      <c r="B94" s="50"/>
      <c r="C94" s="50"/>
      <c r="D94" s="50"/>
      <c r="E94" s="50"/>
      <c r="F94" s="50"/>
      <c r="G94" s="50"/>
      <c r="H94" s="50"/>
      <c r="I94" s="50"/>
      <c r="J94" s="50"/>
    </row>
    <row r="95" spans="1:12">
      <c r="A95" s="50"/>
      <c r="B95" s="50"/>
      <c r="C95" s="50"/>
      <c r="D95" s="50"/>
      <c r="E95" s="50"/>
      <c r="F95" s="50"/>
      <c r="G95" s="50"/>
      <c r="H95" s="50"/>
      <c r="I95" s="50"/>
      <c r="J95" s="50"/>
    </row>
    <row r="96" spans="1:12">
      <c r="A96" s="50"/>
      <c r="B96" s="50"/>
      <c r="C96" s="50"/>
      <c r="D96" s="50"/>
      <c r="E96" s="50"/>
      <c r="F96" s="50"/>
      <c r="G96" s="50"/>
      <c r="H96" s="50"/>
      <c r="I96" s="50"/>
      <c r="J96" s="50"/>
    </row>
    <row r="97" spans="1:10">
      <c r="A97" s="50"/>
      <c r="B97" s="50"/>
      <c r="C97" s="50"/>
      <c r="D97" s="50"/>
      <c r="E97" s="50"/>
      <c r="F97" s="50"/>
      <c r="G97" s="50"/>
      <c r="H97" s="50"/>
      <c r="I97" s="50"/>
      <c r="J97" s="50"/>
    </row>
  </sheetData>
  <mergeCells count="3">
    <mergeCell ref="A84:H84"/>
    <mergeCell ref="A76:H76"/>
    <mergeCell ref="A49:H49"/>
  </mergeCells>
  <pageMargins left="0.70866141732283472" right="0.70866141732283472" top="0.55118110236220474" bottom="0.39370078740157483" header="0.31496062992125984" footer="0.31496062992125984"/>
  <pageSetup paperSize="9" scale="6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FBA0-C51F-4BB2-B746-4868BB5AF05B}">
  <sheetPr>
    <tabColor theme="6" tint="0.39997558519241921"/>
    <pageSetUpPr fitToPage="1"/>
  </sheetPr>
  <dimension ref="A1:S41"/>
  <sheetViews>
    <sheetView showGridLines="0" zoomScaleNormal="100" zoomScaleSheetLayoutView="100" zoomScalePageLayoutView="40" workbookViewId="0"/>
  </sheetViews>
  <sheetFormatPr defaultColWidth="9.28515625" defaultRowHeight="12.75"/>
  <cols>
    <col min="1" max="1" width="27" style="34" customWidth="1"/>
    <col min="2" max="2" width="17.7109375" style="34" customWidth="1"/>
    <col min="3" max="3" width="14.28515625" style="116" customWidth="1"/>
    <col min="4" max="4" width="12" style="34" customWidth="1"/>
    <col min="5" max="6" width="13.140625" style="34" customWidth="1"/>
    <col min="7" max="7" width="19.140625" style="34" customWidth="1"/>
    <col min="8" max="8" width="11.28515625" style="116" customWidth="1"/>
    <col min="9" max="9" width="10.42578125" style="34" customWidth="1"/>
    <col min="10" max="10" width="14.7109375" style="1" customWidth="1"/>
    <col min="11" max="11" width="20.42578125" style="1" customWidth="1"/>
    <col min="12" max="16384" width="9.28515625" style="1"/>
  </cols>
  <sheetData>
    <row r="1" spans="1:19" ht="15">
      <c r="A1" s="276" t="s">
        <v>757</v>
      </c>
      <c r="B1" s="286"/>
      <c r="C1" s="288"/>
      <c r="D1" s="280"/>
      <c r="E1" s="280"/>
      <c r="F1" s="280"/>
      <c r="G1" s="280"/>
      <c r="H1" s="288"/>
      <c r="I1" s="280"/>
      <c r="J1" s="2"/>
      <c r="K1" s="50"/>
      <c r="L1" s="50"/>
      <c r="M1" s="50"/>
      <c r="N1" s="50"/>
      <c r="O1" s="50"/>
      <c r="P1" s="50"/>
      <c r="Q1" s="50"/>
      <c r="R1" s="50"/>
      <c r="S1" s="50"/>
    </row>
    <row r="2" spans="1:19">
      <c r="A2" s="289" t="s">
        <v>984</v>
      </c>
      <c r="B2" s="280"/>
      <c r="C2" s="288"/>
      <c r="D2" s="280"/>
      <c r="E2" s="280"/>
      <c r="F2" s="280"/>
      <c r="G2" s="280"/>
      <c r="H2" s="288"/>
      <c r="I2" s="280"/>
      <c r="J2" s="15"/>
      <c r="K2" s="50"/>
      <c r="L2" s="50"/>
      <c r="M2" s="50"/>
      <c r="N2" s="50"/>
      <c r="O2" s="50"/>
      <c r="P2" s="50"/>
      <c r="Q2" s="50"/>
      <c r="R2" s="50"/>
      <c r="S2" s="50"/>
    </row>
    <row r="3" spans="1:19">
      <c r="A3" s="289"/>
      <c r="B3" s="280"/>
      <c r="C3" s="288"/>
      <c r="D3" s="280"/>
      <c r="E3" s="280"/>
      <c r="F3" s="280"/>
      <c r="G3" s="280"/>
      <c r="H3" s="288"/>
      <c r="I3" s="280"/>
      <c r="J3" s="15"/>
      <c r="K3" s="50"/>
      <c r="L3" s="50"/>
      <c r="M3" s="50"/>
      <c r="N3" s="50"/>
      <c r="O3" s="50"/>
      <c r="P3" s="50"/>
      <c r="Q3" s="50"/>
      <c r="R3" s="50"/>
      <c r="S3" s="50"/>
    </row>
    <row r="4" spans="1:19">
      <c r="A4" s="290" t="s">
        <v>538</v>
      </c>
      <c r="B4" s="290"/>
      <c r="C4" s="290"/>
      <c r="D4" s="290"/>
      <c r="E4" s="290" t="s">
        <v>539</v>
      </c>
      <c r="F4" s="290"/>
      <c r="G4" s="290"/>
      <c r="H4" s="926"/>
      <c r="I4" s="290"/>
      <c r="J4" s="15"/>
      <c r="K4" s="50"/>
      <c r="L4" s="50"/>
      <c r="M4" s="50"/>
      <c r="N4" s="50"/>
      <c r="O4" s="50"/>
      <c r="P4" s="50"/>
      <c r="Q4" s="50"/>
      <c r="R4" s="50"/>
      <c r="S4" s="50"/>
    </row>
    <row r="5" spans="1:19">
      <c r="A5" s="291" t="s">
        <v>540</v>
      </c>
      <c r="B5" s="927" t="s">
        <v>541</v>
      </c>
      <c r="C5" s="927" t="s">
        <v>542</v>
      </c>
      <c r="D5" s="927" t="s">
        <v>543</v>
      </c>
      <c r="E5" s="927" t="s">
        <v>544</v>
      </c>
      <c r="F5" s="938" t="s">
        <v>545</v>
      </c>
      <c r="G5" s="291"/>
      <c r="H5" s="927" t="s">
        <v>339</v>
      </c>
      <c r="I5" s="927" t="s">
        <v>546</v>
      </c>
      <c r="J5" s="15"/>
      <c r="K5" s="50"/>
      <c r="L5" s="50"/>
      <c r="M5" s="50"/>
      <c r="N5" s="50"/>
      <c r="O5" s="50"/>
      <c r="P5" s="50"/>
      <c r="Q5" s="50"/>
      <c r="R5" s="50"/>
      <c r="S5" s="50"/>
    </row>
    <row r="6" spans="1:19">
      <c r="A6" s="292" t="s">
        <v>491</v>
      </c>
      <c r="B6" s="294"/>
      <c r="C6" s="294"/>
      <c r="D6" s="294"/>
      <c r="E6" s="294"/>
      <c r="F6" s="293"/>
      <c r="G6" s="293"/>
      <c r="H6" s="294"/>
      <c r="I6" s="294"/>
      <c r="J6" s="15"/>
      <c r="K6" s="50"/>
      <c r="L6" s="50"/>
      <c r="M6" s="50"/>
      <c r="N6" s="50"/>
      <c r="O6" s="50"/>
      <c r="P6" s="50"/>
      <c r="Q6" s="50"/>
      <c r="R6" s="50"/>
      <c r="S6" s="50"/>
    </row>
    <row r="7" spans="1:19">
      <c r="A7" s="731" t="s">
        <v>548</v>
      </c>
      <c r="B7" s="932" t="s">
        <v>547</v>
      </c>
      <c r="C7" s="934">
        <v>7.4999999999999997E-3</v>
      </c>
      <c r="D7" s="935" t="s">
        <v>549</v>
      </c>
      <c r="E7" s="935" t="s">
        <v>550</v>
      </c>
      <c r="F7" s="924" t="s">
        <v>551</v>
      </c>
      <c r="G7" s="296"/>
      <c r="H7" s="928" t="s">
        <v>381</v>
      </c>
      <c r="I7" s="930">
        <v>500</v>
      </c>
      <c r="J7" s="15"/>
      <c r="K7" s="50"/>
      <c r="L7" s="50"/>
      <c r="M7" s="50"/>
      <c r="N7" s="50"/>
      <c r="O7" s="50"/>
      <c r="P7" s="50"/>
      <c r="Q7" s="50"/>
      <c r="R7" s="50"/>
      <c r="S7" s="50"/>
    </row>
    <row r="8" spans="1:19">
      <c r="A8" s="1081">
        <v>45148</v>
      </c>
      <c r="B8" s="932" t="s">
        <v>928</v>
      </c>
      <c r="C8" s="934">
        <v>0.05</v>
      </c>
      <c r="D8" s="936">
        <v>48808</v>
      </c>
      <c r="E8" s="936">
        <v>46982</v>
      </c>
      <c r="F8" s="924" t="s">
        <v>929</v>
      </c>
      <c r="G8" s="296"/>
      <c r="H8" s="928" t="s">
        <v>381</v>
      </c>
      <c r="I8" s="930">
        <v>500</v>
      </c>
      <c r="J8" s="15"/>
      <c r="K8" s="50"/>
      <c r="L8" s="50"/>
      <c r="M8" s="50"/>
      <c r="N8" s="50"/>
      <c r="O8" s="50"/>
      <c r="P8" s="50"/>
      <c r="Q8" s="50"/>
      <c r="R8" s="50"/>
      <c r="S8" s="50"/>
    </row>
    <row r="9" spans="1:19">
      <c r="A9" s="1081">
        <v>45233</v>
      </c>
      <c r="B9" s="932" t="s">
        <v>928</v>
      </c>
      <c r="C9" s="934" t="s">
        <v>1040</v>
      </c>
      <c r="D9" s="936">
        <v>12361</v>
      </c>
      <c r="E9" s="936">
        <v>47060</v>
      </c>
      <c r="F9" s="924" t="s">
        <v>1041</v>
      </c>
      <c r="H9" s="928" t="s">
        <v>340</v>
      </c>
      <c r="I9" s="930">
        <v>2750</v>
      </c>
      <c r="J9" s="15"/>
      <c r="K9" s="50"/>
      <c r="L9" s="50"/>
      <c r="M9" s="50"/>
      <c r="N9" s="50"/>
      <c r="O9" s="50"/>
      <c r="P9" s="50"/>
      <c r="Q9" s="50"/>
      <c r="R9" s="50"/>
      <c r="S9" s="50"/>
    </row>
    <row r="10" spans="1:19">
      <c r="A10" s="1081">
        <v>45233</v>
      </c>
      <c r="B10" s="932" t="s">
        <v>928</v>
      </c>
      <c r="C10" s="934">
        <v>5.6250000000000001E-2</v>
      </c>
      <c r="D10" s="936">
        <v>12361</v>
      </c>
      <c r="E10" s="936">
        <v>47060</v>
      </c>
      <c r="F10" s="924" t="s">
        <v>1041</v>
      </c>
      <c r="H10" s="928" t="s">
        <v>340</v>
      </c>
      <c r="I10" s="930">
        <v>1250</v>
      </c>
      <c r="J10" s="15"/>
      <c r="K10" s="50"/>
      <c r="L10" s="50"/>
      <c r="M10" s="50"/>
      <c r="N10" s="50"/>
      <c r="O10" s="50"/>
      <c r="P10" s="50"/>
      <c r="Q10" s="50"/>
      <c r="R10" s="50"/>
      <c r="S10" s="50"/>
    </row>
    <row r="11" spans="1:19">
      <c r="A11" s="292" t="s">
        <v>561</v>
      </c>
      <c r="B11" s="294"/>
      <c r="C11" s="294"/>
      <c r="D11" s="294"/>
      <c r="E11" s="294"/>
      <c r="F11" s="925"/>
      <c r="G11" s="294"/>
      <c r="H11" s="294"/>
      <c r="I11" s="931"/>
      <c r="J11" s="15"/>
      <c r="K11" s="50"/>
      <c r="L11" s="50"/>
      <c r="M11" s="50"/>
      <c r="N11" s="50"/>
      <c r="O11" s="50"/>
      <c r="P11" s="50"/>
      <c r="Q11" s="50"/>
      <c r="R11" s="50"/>
      <c r="S11" s="50"/>
    </row>
    <row r="12" spans="1:19">
      <c r="A12" s="731" t="s">
        <v>552</v>
      </c>
      <c r="B12" s="933" t="s">
        <v>553</v>
      </c>
      <c r="C12" s="934">
        <v>5.1249999999999997E-2</v>
      </c>
      <c r="D12" s="937" t="s">
        <v>554</v>
      </c>
      <c r="E12" s="936" t="s">
        <v>555</v>
      </c>
      <c r="F12" s="924" t="s">
        <v>556</v>
      </c>
      <c r="G12" s="296"/>
      <c r="H12" s="928" t="s">
        <v>382</v>
      </c>
      <c r="I12" s="930">
        <v>900</v>
      </c>
      <c r="J12" s="15"/>
      <c r="K12" s="50"/>
      <c r="L12" s="50"/>
      <c r="M12" s="50"/>
      <c r="N12" s="50"/>
      <c r="O12" s="50"/>
      <c r="P12" s="50"/>
      <c r="Q12" s="50"/>
      <c r="R12" s="50"/>
      <c r="S12" s="50"/>
    </row>
    <row r="13" spans="1:19">
      <c r="A13" s="731" t="s">
        <v>557</v>
      </c>
      <c r="B13" s="933" t="s">
        <v>553</v>
      </c>
      <c r="C13" s="934">
        <v>6.8750000000000006E-2</v>
      </c>
      <c r="D13" s="937" t="s">
        <v>554</v>
      </c>
      <c r="E13" s="936" t="s">
        <v>558</v>
      </c>
      <c r="F13" s="924" t="s">
        <v>559</v>
      </c>
      <c r="G13" s="296"/>
      <c r="H13" s="928" t="s">
        <v>382</v>
      </c>
      <c r="I13" s="930">
        <v>500</v>
      </c>
      <c r="J13" s="15"/>
      <c r="K13" s="50"/>
      <c r="L13" s="50"/>
      <c r="M13" s="50"/>
      <c r="N13" s="50"/>
      <c r="O13" s="50"/>
      <c r="P13" s="50"/>
      <c r="Q13" s="50"/>
      <c r="R13" s="50"/>
      <c r="S13" s="50"/>
    </row>
    <row r="14" spans="1:19" ht="12.6" customHeight="1">
      <c r="A14" s="297"/>
      <c r="B14" s="298"/>
      <c r="C14" s="299"/>
      <c r="D14" s="299"/>
      <c r="E14" s="299"/>
      <c r="F14" s="299"/>
      <c r="G14" s="299"/>
      <c r="H14" s="929"/>
      <c r="I14" s="299"/>
      <c r="J14" s="50"/>
      <c r="K14" s="50"/>
      <c r="L14" s="50"/>
      <c r="M14" s="50"/>
      <c r="N14" s="50"/>
      <c r="O14" s="50"/>
      <c r="P14" s="50"/>
      <c r="Q14" s="50"/>
      <c r="R14" s="50"/>
      <c r="S14" s="50"/>
    </row>
    <row r="15" spans="1:19" ht="12.6" customHeight="1">
      <c r="A15" s="646"/>
      <c r="B15" s="280"/>
      <c r="C15" s="647"/>
      <c r="D15" s="647"/>
      <c r="E15" s="647"/>
      <c r="F15" s="647"/>
      <c r="G15" s="647"/>
      <c r="H15" s="647"/>
      <c r="I15" s="647"/>
      <c r="J15" s="50"/>
      <c r="K15" s="50"/>
      <c r="L15" s="50"/>
      <c r="M15" s="50"/>
      <c r="N15" s="50"/>
      <c r="O15" s="50"/>
      <c r="P15" s="50"/>
      <c r="Q15" s="50"/>
      <c r="R15" s="50"/>
      <c r="S15" s="50"/>
    </row>
    <row r="16" spans="1:19" ht="15">
      <c r="A16" s="276" t="s">
        <v>560</v>
      </c>
      <c r="B16" s="280"/>
      <c r="J16" s="50"/>
      <c r="K16" s="50"/>
      <c r="L16" s="50"/>
      <c r="M16" s="50"/>
      <c r="N16" s="50"/>
      <c r="O16" s="50"/>
      <c r="P16" s="50"/>
      <c r="Q16" s="50"/>
      <c r="R16" s="50"/>
      <c r="S16" s="50"/>
    </row>
    <row r="17" spans="1:19">
      <c r="A17" s="745"/>
      <c r="B17" s="588"/>
      <c r="J17" s="50"/>
      <c r="K17" s="50"/>
      <c r="L17" s="50"/>
      <c r="M17" s="50"/>
      <c r="N17" s="50"/>
      <c r="O17" s="50"/>
      <c r="P17" s="50"/>
      <c r="Q17" s="50"/>
      <c r="R17" s="50"/>
      <c r="S17" s="50"/>
    </row>
    <row r="18" spans="1:19">
      <c r="A18" s="478"/>
      <c r="B18" s="586" t="s">
        <v>323</v>
      </c>
      <c r="C18" s="586" t="s">
        <v>324</v>
      </c>
      <c r="D18" s="586" t="s">
        <v>325</v>
      </c>
      <c r="E18" s="586" t="s">
        <v>322</v>
      </c>
      <c r="F18" s="666" t="s">
        <v>323</v>
      </c>
      <c r="G18" s="666" t="s">
        <v>324</v>
      </c>
      <c r="H18" s="666" t="s">
        <v>325</v>
      </c>
      <c r="I18" s="666" t="s">
        <v>322</v>
      </c>
    </row>
    <row r="19" spans="1:19">
      <c r="A19" s="479" t="s">
        <v>109</v>
      </c>
      <c r="B19" s="587">
        <v>2022</v>
      </c>
      <c r="C19" s="587">
        <v>2022</v>
      </c>
      <c r="D19" s="587">
        <v>2022</v>
      </c>
      <c r="E19" s="587">
        <v>2022</v>
      </c>
      <c r="F19" s="587">
        <v>2023</v>
      </c>
      <c r="G19" s="587">
        <v>2023</v>
      </c>
      <c r="H19" s="587">
        <v>2023</v>
      </c>
      <c r="I19" s="587">
        <v>2023</v>
      </c>
    </row>
    <row r="20" spans="1:19">
      <c r="A20" s="599" t="s">
        <v>758</v>
      </c>
      <c r="B20" s="746">
        <v>176971</v>
      </c>
      <c r="C20" s="746">
        <v>187413.8728138078</v>
      </c>
      <c r="D20" s="746">
        <v>190303.98848650607</v>
      </c>
      <c r="E20" s="746">
        <v>193025.1742322786</v>
      </c>
      <c r="F20" s="746">
        <v>196361.93021704553</v>
      </c>
      <c r="G20" s="746">
        <v>201975.82324195001</v>
      </c>
      <c r="H20" s="746">
        <v>200888.87904885755</v>
      </c>
      <c r="I20" s="1156">
        <v>199688</v>
      </c>
    </row>
    <row r="21" spans="1:19">
      <c r="A21" s="588" t="s">
        <v>488</v>
      </c>
      <c r="B21" s="747">
        <v>154593</v>
      </c>
      <c r="C21" s="747">
        <v>158539.3508138078</v>
      </c>
      <c r="D21" s="747">
        <v>159889.99248650606</v>
      </c>
      <c r="E21" s="747">
        <v>162956.0682322786</v>
      </c>
      <c r="F21" s="747">
        <v>166143.94121704553</v>
      </c>
      <c r="G21" s="747">
        <v>170756.80424195001</v>
      </c>
      <c r="H21" s="747">
        <v>173735.86104885754</v>
      </c>
      <c r="I21" s="1157">
        <v>170364</v>
      </c>
    </row>
    <row r="22" spans="1:19">
      <c r="A22" s="588" t="s">
        <v>561</v>
      </c>
      <c r="B22" s="747">
        <v>8415</v>
      </c>
      <c r="C22" s="747">
        <v>14386.96</v>
      </c>
      <c r="D22" s="747">
        <v>15586.34</v>
      </c>
      <c r="E22" s="747">
        <v>14561.4</v>
      </c>
      <c r="F22" s="747">
        <v>14471.03</v>
      </c>
      <c r="G22" s="747">
        <v>15083.6</v>
      </c>
      <c r="H22" s="747">
        <v>15269.17</v>
      </c>
      <c r="I22" s="1157">
        <v>14045</v>
      </c>
    </row>
    <row r="23" spans="1:19">
      <c r="A23" s="588" t="s">
        <v>491</v>
      </c>
      <c r="B23" s="747">
        <v>13963</v>
      </c>
      <c r="C23" s="747">
        <v>14487.562</v>
      </c>
      <c r="D23" s="747">
        <v>14827.656000000001</v>
      </c>
      <c r="E23" s="747">
        <v>15507.706</v>
      </c>
      <c r="F23" s="747">
        <v>15746.959000000001</v>
      </c>
      <c r="G23" s="747">
        <v>16135.419</v>
      </c>
      <c r="H23" s="747">
        <v>11883.848</v>
      </c>
      <c r="I23" s="1157">
        <v>15279</v>
      </c>
    </row>
    <row r="24" spans="1:19">
      <c r="A24" s="599" t="s">
        <v>562</v>
      </c>
      <c r="B24" s="746">
        <v>97352</v>
      </c>
      <c r="C24" s="746">
        <v>119572.18102299</v>
      </c>
      <c r="D24" s="746">
        <v>114561.32508395999</v>
      </c>
      <c r="E24" s="746">
        <v>135327.46221530999</v>
      </c>
      <c r="F24" s="746">
        <v>147560.03137419</v>
      </c>
      <c r="G24" s="746">
        <v>204027.32097792998</v>
      </c>
      <c r="H24" s="746">
        <v>181849.61338588002</v>
      </c>
      <c r="I24" s="1156">
        <v>179463</v>
      </c>
    </row>
    <row r="25" spans="1:19">
      <c r="A25" s="588" t="s">
        <v>563</v>
      </c>
      <c r="B25" s="747">
        <v>59091</v>
      </c>
      <c r="C25" s="747">
        <v>77253.149022990008</v>
      </c>
      <c r="D25" s="747">
        <v>66643.249083959992</v>
      </c>
      <c r="E25" s="747">
        <v>75315.322215309992</v>
      </c>
      <c r="F25" s="747">
        <v>75528.251374190004</v>
      </c>
      <c r="G25" s="747">
        <v>128953.75097792999</v>
      </c>
      <c r="H25" s="747">
        <v>108197.55138588001</v>
      </c>
      <c r="I25" s="1157">
        <v>102803</v>
      </c>
    </row>
    <row r="26" spans="1:19">
      <c r="A26" s="588" t="s">
        <v>336</v>
      </c>
      <c r="B26" s="747">
        <v>38261</v>
      </c>
      <c r="C26" s="747">
        <v>42319.031999999999</v>
      </c>
      <c r="D26" s="747">
        <v>47918.076000000001</v>
      </c>
      <c r="E26" s="747">
        <v>60012.14</v>
      </c>
      <c r="F26" s="747">
        <v>72031.78</v>
      </c>
      <c r="G26" s="747">
        <v>75073.570000000007</v>
      </c>
      <c r="H26" s="747">
        <v>73652.062000000005</v>
      </c>
      <c r="I26" s="1157">
        <v>76660</v>
      </c>
    </row>
    <row r="27" spans="1:19" ht="27" customHeight="1" thickBot="1">
      <c r="A27" s="1010" t="s">
        <v>439</v>
      </c>
      <c r="B27" s="748">
        <v>828377</v>
      </c>
      <c r="C27" s="748">
        <v>851024.93254750944</v>
      </c>
      <c r="D27" s="748">
        <v>881588.15901027468</v>
      </c>
      <c r="E27" s="748">
        <v>859319.94604365923</v>
      </c>
      <c r="F27" s="748">
        <v>866914.31404095353</v>
      </c>
      <c r="G27" s="748">
        <v>884933.81654409564</v>
      </c>
      <c r="H27" s="748">
        <v>919297.65118485969</v>
      </c>
      <c r="I27" s="1158">
        <v>891992</v>
      </c>
    </row>
    <row r="28" spans="1:19" ht="26.25" customHeight="1">
      <c r="A28" s="921" t="s">
        <v>564</v>
      </c>
      <c r="B28" s="749">
        <v>0.33100000000000002</v>
      </c>
      <c r="C28" s="749">
        <v>0.36072509993079427</v>
      </c>
      <c r="D28" s="749">
        <v>0.34581375720010432</v>
      </c>
      <c r="E28" s="749">
        <v>0.38210754674011271</v>
      </c>
      <c r="F28" s="749">
        <v>0.3967196711611668</v>
      </c>
      <c r="G28" s="749">
        <v>0.45879492525828813</v>
      </c>
      <c r="H28" s="749">
        <v>0.4163379422773848</v>
      </c>
      <c r="I28" s="1159">
        <v>0.42499999999999999</v>
      </c>
    </row>
    <row r="29" spans="1:19" ht="13.5">
      <c r="A29" s="599" t="s">
        <v>565</v>
      </c>
      <c r="B29" s="749">
        <v>0.1966</v>
      </c>
      <c r="C29" s="749">
        <v>0.1966</v>
      </c>
      <c r="D29" s="749">
        <v>0.1966</v>
      </c>
      <c r="E29" s="749">
        <v>0.1966</v>
      </c>
      <c r="F29" s="749">
        <v>0.23599999999999999</v>
      </c>
      <c r="G29" s="749">
        <v>0.23599999999999999</v>
      </c>
      <c r="H29" s="749">
        <v>0.23599999999999999</v>
      </c>
      <c r="I29" s="1159">
        <v>0.23599999999999999</v>
      </c>
    </row>
    <row r="30" spans="1:19" ht="24" customHeight="1">
      <c r="A30" s="1009" t="s">
        <v>566</v>
      </c>
      <c r="B30" s="749">
        <v>6.6000000000000003E-2</v>
      </c>
      <c r="C30" s="749">
        <v>6.6000000000000003E-2</v>
      </c>
      <c r="D30" s="749">
        <v>7.0999999999999994E-2</v>
      </c>
      <c r="E30" s="749">
        <v>7.3999999999999996E-2</v>
      </c>
      <c r="F30" s="749">
        <v>7.4999999999999997E-2</v>
      </c>
      <c r="G30" s="749">
        <v>0.08</v>
      </c>
      <c r="H30" s="749">
        <v>0.08</v>
      </c>
      <c r="I30" s="1159">
        <v>8.1000000000000003E-2</v>
      </c>
    </row>
    <row r="31" spans="1:19" ht="14.25" thickBot="1">
      <c r="A31" s="598" t="s">
        <v>567</v>
      </c>
      <c r="B31" s="813">
        <v>9.8125099930794268E-2</v>
      </c>
      <c r="C31" s="750">
        <v>9.8125099930794268E-2</v>
      </c>
      <c r="D31" s="750">
        <v>7.8213757200104331E-2</v>
      </c>
      <c r="E31" s="750">
        <v>0.11150754674011272</v>
      </c>
      <c r="F31" s="750">
        <v>8.5719671161166813E-2</v>
      </c>
      <c r="G31" s="750">
        <v>0.14279492525828813</v>
      </c>
      <c r="H31" s="750">
        <v>0.10033794227738481</v>
      </c>
      <c r="I31" s="1160">
        <v>0.108</v>
      </c>
    </row>
    <row r="32" spans="1:19" ht="28.5" customHeight="1">
      <c r="A32" s="921" t="s">
        <v>568</v>
      </c>
      <c r="B32" s="749">
        <v>0.26</v>
      </c>
      <c r="C32" s="749">
        <v>0.26994850095180112</v>
      </c>
      <c r="D32" s="749">
        <v>0.27021921977031643</v>
      </c>
      <c r="E32" s="749">
        <v>0.29446228427173343</v>
      </c>
      <c r="F32" s="749">
        <v>0.30959658396454448</v>
      </c>
      <c r="G32" s="749">
        <v>0.31307357461363877</v>
      </c>
      <c r="H32" s="749">
        <v>0.29864205646017761</v>
      </c>
      <c r="I32" s="1159">
        <v>0.31</v>
      </c>
    </row>
    <row r="33" spans="1:9" ht="13.5">
      <c r="A33" s="599" t="s">
        <v>569</v>
      </c>
      <c r="B33" s="751">
        <v>0.22600000000000001</v>
      </c>
      <c r="C33" s="751">
        <v>0.23499999999999999</v>
      </c>
      <c r="D33" s="751">
        <v>0.23100000000000001</v>
      </c>
      <c r="E33" s="749">
        <v>0.13500000000000001</v>
      </c>
      <c r="F33" s="749">
        <v>0.245</v>
      </c>
      <c r="G33" s="749">
        <v>0.255</v>
      </c>
      <c r="H33" s="749">
        <v>0.16800000000000001</v>
      </c>
      <c r="I33" s="1159">
        <v>0.16800000000000001</v>
      </c>
    </row>
    <row r="34" spans="1:9" ht="25.5" customHeight="1">
      <c r="A34" s="1009" t="s">
        <v>566</v>
      </c>
      <c r="B34" s="749" t="s">
        <v>570</v>
      </c>
      <c r="C34" s="749" t="s">
        <v>570</v>
      </c>
      <c r="D34" s="749" t="s">
        <v>570</v>
      </c>
      <c r="E34" s="751">
        <v>7.3999999999999996E-2</v>
      </c>
      <c r="F34" s="751" t="s">
        <v>570</v>
      </c>
      <c r="G34" s="751" t="s">
        <v>570</v>
      </c>
      <c r="H34" s="751">
        <v>0.08</v>
      </c>
      <c r="I34" s="1159">
        <v>8.1000000000000003E-2</v>
      </c>
    </row>
    <row r="35" spans="1:9" ht="14.25" thickBot="1">
      <c r="A35" s="598" t="s">
        <v>571</v>
      </c>
      <c r="B35" s="750">
        <v>3.4000000000000002E-2</v>
      </c>
      <c r="C35" s="750">
        <v>3.4948500951801131E-2</v>
      </c>
      <c r="D35" s="750">
        <v>3.9219219770316421E-2</v>
      </c>
      <c r="E35" s="750">
        <v>8.5462284271733427E-2</v>
      </c>
      <c r="F35" s="750">
        <v>6.4596583964544485E-2</v>
      </c>
      <c r="G35" s="750">
        <v>5.8073574613638768E-2</v>
      </c>
      <c r="H35" s="750">
        <v>0.1306420564601776</v>
      </c>
      <c r="I35" s="1160">
        <v>0.14199999999999999</v>
      </c>
    </row>
    <row r="37" spans="1:9" ht="12.75" customHeight="1">
      <c r="A37" s="818" t="s">
        <v>851</v>
      </c>
      <c r="B37" s="733"/>
      <c r="C37" s="733"/>
      <c r="D37" s="733"/>
      <c r="E37" s="818"/>
    </row>
    <row r="38" spans="1:9">
      <c r="A38" s="818" t="s">
        <v>911</v>
      </c>
      <c r="B38" s="733"/>
      <c r="C38" s="733"/>
      <c r="D38" s="733"/>
      <c r="E38" s="818"/>
    </row>
    <row r="39" spans="1:9">
      <c r="A39" s="818" t="s">
        <v>910</v>
      </c>
      <c r="E39" s="818"/>
    </row>
    <row r="40" spans="1:9">
      <c r="A40" s="53"/>
      <c r="E40" s="818"/>
    </row>
    <row r="41" spans="1:9">
      <c r="A41" s="53"/>
    </row>
  </sheetData>
  <pageMargins left="0.70866141732283472" right="0.70866141732283472" top="0.55118110236220474" bottom="0.39370078740157483" header="0.31496062992125984" footer="0.31496062992125984"/>
  <pageSetup paperSize="9" scale="64" fitToHeight="0" orientation="portrait" r:id="rId1"/>
  <ignoredErrors>
    <ignoredError sqref="E12:E13 A12:A13 E7 A7"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59999389629810485"/>
    <pageSetUpPr fitToPage="1"/>
  </sheetPr>
  <dimension ref="A1:Q68"/>
  <sheetViews>
    <sheetView showGridLines="0" showZeros="0" showRuler="0" zoomScaleNormal="100" zoomScaleSheetLayoutView="100" zoomScalePageLayoutView="40" workbookViewId="0"/>
  </sheetViews>
  <sheetFormatPr defaultColWidth="9.28515625" defaultRowHeight="12.75"/>
  <cols>
    <col min="1" max="1" width="29" style="34" customWidth="1"/>
    <col min="2" max="4" width="11.28515625" style="34" customWidth="1"/>
    <col min="5" max="5" width="11.28515625" style="34" bestFit="1" customWidth="1"/>
    <col min="6" max="7" width="11.28515625" style="34" customWidth="1"/>
    <col min="8" max="9" width="11.140625" style="34" customWidth="1"/>
    <col min="10" max="10" width="11.140625" style="1" customWidth="1"/>
    <col min="11" max="11" width="9.28515625" style="1"/>
    <col min="12" max="12" width="9.140625" style="1" customWidth="1"/>
    <col min="13" max="15" width="9.28515625" style="1"/>
    <col min="16" max="16" width="7.140625" style="1" bestFit="1" customWidth="1"/>
    <col min="17" max="16384" width="9.28515625" style="1"/>
  </cols>
  <sheetData>
    <row r="1" spans="1:15" ht="15">
      <c r="A1" s="54" t="s">
        <v>610</v>
      </c>
    </row>
    <row r="2" spans="1:15" s="13" customFormat="1" ht="15">
      <c r="A2" s="54"/>
      <c r="B2" s="202"/>
      <c r="C2" s="203"/>
      <c r="D2" s="203"/>
      <c r="E2" s="203"/>
      <c r="F2" s="203"/>
      <c r="G2" s="203"/>
      <c r="H2" s="204"/>
      <c r="I2" s="204"/>
    </row>
    <row r="3" spans="1:15" ht="15" customHeight="1">
      <c r="A3" s="54" t="s">
        <v>764</v>
      </c>
      <c r="C3" s="42"/>
      <c r="D3" s="42"/>
      <c r="E3" s="42"/>
      <c r="F3" s="42"/>
      <c r="G3" s="42"/>
      <c r="J3" s="50"/>
      <c r="K3" s="50"/>
      <c r="L3" s="50"/>
      <c r="M3" s="50"/>
    </row>
    <row r="4" spans="1:15" ht="24.4" customHeight="1">
      <c r="A4" s="440" t="s">
        <v>41</v>
      </c>
      <c r="B4" s="441" t="s">
        <v>243</v>
      </c>
      <c r="C4" s="441" t="s">
        <v>244</v>
      </c>
      <c r="D4" s="441" t="s">
        <v>584</v>
      </c>
      <c r="E4" s="441" t="s">
        <v>246</v>
      </c>
      <c r="F4" s="441" t="s">
        <v>247</v>
      </c>
      <c r="G4" s="441" t="s">
        <v>789</v>
      </c>
      <c r="H4" s="441" t="s">
        <v>859</v>
      </c>
      <c r="I4" s="441" t="s">
        <v>941</v>
      </c>
      <c r="J4" s="441" t="s">
        <v>1009</v>
      </c>
      <c r="K4" s="50"/>
      <c r="L4" s="50"/>
      <c r="M4" s="50"/>
    </row>
    <row r="5" spans="1:15">
      <c r="A5" s="280" t="s">
        <v>585</v>
      </c>
      <c r="B5" s="463">
        <v>1759.3473747870764</v>
      </c>
      <c r="C5" s="463">
        <v>1821.332599805063</v>
      </c>
      <c r="D5" s="463">
        <v>1871.7388589389354</v>
      </c>
      <c r="E5" s="463">
        <v>1925.3601068006144</v>
      </c>
      <c r="F5" s="463">
        <v>1920.0775764256691</v>
      </c>
      <c r="G5" s="463">
        <v>1935.6334515405881</v>
      </c>
      <c r="H5" s="463">
        <v>1988.9504246178217</v>
      </c>
      <c r="I5" s="463">
        <v>1961.8487098254827</v>
      </c>
      <c r="J5" s="467">
        <v>1908.3322011506832</v>
      </c>
      <c r="K5" s="50"/>
      <c r="L5" s="50"/>
      <c r="M5" s="50"/>
    </row>
    <row r="6" spans="1:15">
      <c r="A6" s="280" t="s">
        <v>586</v>
      </c>
      <c r="B6" s="463">
        <v>872.74202566962526</v>
      </c>
      <c r="C6" s="463">
        <v>856.10677402763554</v>
      </c>
      <c r="D6" s="463">
        <v>858.0676833228033</v>
      </c>
      <c r="E6" s="463">
        <v>859.5188776975931</v>
      </c>
      <c r="F6" s="463">
        <v>915.91800625208521</v>
      </c>
      <c r="G6" s="463">
        <v>942.38928584579526</v>
      </c>
      <c r="H6" s="463">
        <v>972.45412293932225</v>
      </c>
      <c r="I6" s="463">
        <v>982.92642159453612</v>
      </c>
      <c r="J6" s="467">
        <v>943.17928874059851</v>
      </c>
      <c r="K6" s="50"/>
      <c r="L6" s="50"/>
      <c r="M6" s="50"/>
    </row>
    <row r="7" spans="1:15">
      <c r="A7" s="280" t="s">
        <v>587</v>
      </c>
      <c r="B7" s="463">
        <v>108.15862773426001</v>
      </c>
      <c r="C7" s="463">
        <v>118.97703691890273</v>
      </c>
      <c r="D7" s="463">
        <v>153.89816318359257</v>
      </c>
      <c r="E7" s="463">
        <v>182.74610355806891</v>
      </c>
      <c r="F7" s="463">
        <v>137.53631558591562</v>
      </c>
      <c r="G7" s="463">
        <v>121.99505335844393</v>
      </c>
      <c r="H7" s="463">
        <v>148.02138146251403</v>
      </c>
      <c r="I7" s="463">
        <v>137.01058735201801</v>
      </c>
      <c r="J7" s="467">
        <v>119.8690668081957</v>
      </c>
      <c r="K7" s="50"/>
      <c r="L7" s="50"/>
      <c r="M7" s="50"/>
    </row>
    <row r="8" spans="1:15">
      <c r="A8" s="280" t="s">
        <v>250</v>
      </c>
      <c r="B8" s="463">
        <v>53.083369315447996</v>
      </c>
      <c r="C8" s="463">
        <v>66.560366549914008</v>
      </c>
      <c r="D8" s="463">
        <v>77.489563472604004</v>
      </c>
      <c r="E8" s="463">
        <v>77.395203579670977</v>
      </c>
      <c r="F8" s="463">
        <v>79.358112398848988</v>
      </c>
      <c r="G8" s="463">
        <v>69.13470773813097</v>
      </c>
      <c r="H8" s="463">
        <v>57.198204938237005</v>
      </c>
      <c r="I8" s="463">
        <v>52.307160652909978</v>
      </c>
      <c r="J8" s="467">
        <v>55.982426123820005</v>
      </c>
      <c r="K8" s="50"/>
      <c r="L8" s="50"/>
      <c r="M8" s="50"/>
    </row>
    <row r="9" spans="1:15">
      <c r="A9" s="280" t="s">
        <v>273</v>
      </c>
      <c r="B9" s="772">
        <v>34.978082348000001</v>
      </c>
      <c r="C9" s="772">
        <v>33.133750137536992</v>
      </c>
      <c r="D9" s="772">
        <v>30.390153510015992</v>
      </c>
      <c r="E9" s="772">
        <v>51.50850387854701</v>
      </c>
      <c r="F9" s="772">
        <v>33.533096680168001</v>
      </c>
      <c r="G9" s="772">
        <v>13.742525228957001</v>
      </c>
      <c r="H9" s="772">
        <v>10.418340789678002</v>
      </c>
      <c r="I9" s="772">
        <v>9.3482165476600017</v>
      </c>
      <c r="J9" s="773">
        <v>12.504639629636998</v>
      </c>
      <c r="K9" s="50"/>
      <c r="L9" s="50"/>
      <c r="M9" s="50"/>
    </row>
    <row r="10" spans="1:15" s="23" customFormat="1" ht="13.5" thickBot="1">
      <c r="A10" s="719" t="s">
        <v>791</v>
      </c>
      <c r="B10" s="774">
        <v>2828.3094798544098</v>
      </c>
      <c r="C10" s="774">
        <v>2896.110527439052</v>
      </c>
      <c r="D10" s="774">
        <v>2991.5844224279513</v>
      </c>
      <c r="E10" s="774">
        <v>3096.5287955144945</v>
      </c>
      <c r="F10" s="774">
        <v>3086.4231073426863</v>
      </c>
      <c r="G10" s="774">
        <v>3082.8950237119157</v>
      </c>
      <c r="H10" s="775">
        <v>3177.0424747475727</v>
      </c>
      <c r="I10" s="775">
        <v>3143.4410959726065</v>
      </c>
      <c r="J10" s="776">
        <v>3039.8676224529345</v>
      </c>
      <c r="K10" s="771"/>
      <c r="L10" s="771"/>
      <c r="M10" s="771"/>
    </row>
    <row r="11" spans="1:15" ht="15.75" customHeight="1">
      <c r="A11" s="88"/>
      <c r="J11" s="50"/>
      <c r="K11" s="50"/>
      <c r="L11" s="50"/>
      <c r="M11" s="50"/>
    </row>
    <row r="12" spans="1:15" ht="13.5" customHeight="1">
      <c r="A12" s="1210"/>
      <c r="B12" s="1210"/>
      <c r="C12" s="1210"/>
      <c r="D12" s="1210"/>
      <c r="E12" s="1210"/>
      <c r="F12" s="1210"/>
      <c r="G12" s="1210"/>
      <c r="J12" s="50"/>
      <c r="K12" s="50"/>
      <c r="L12" s="50"/>
      <c r="M12" s="50"/>
    </row>
    <row r="13" spans="1:15" ht="15">
      <c r="A13" s="197" t="s">
        <v>588</v>
      </c>
      <c r="B13" s="33"/>
      <c r="C13" s="198"/>
      <c r="D13" s="198"/>
      <c r="E13" s="198"/>
      <c r="F13" s="198"/>
      <c r="G13" s="198"/>
      <c r="H13" s="51"/>
      <c r="I13" s="198"/>
      <c r="J13" s="50"/>
      <c r="K13" s="50"/>
      <c r="L13" s="50"/>
      <c r="M13" s="50"/>
    </row>
    <row r="14" spans="1:15">
      <c r="A14" s="720" t="s">
        <v>1010</v>
      </c>
      <c r="J14" s="50"/>
      <c r="K14" s="50"/>
      <c r="L14" s="50"/>
      <c r="M14" s="50"/>
    </row>
    <row r="15" spans="1:15" ht="24.6" customHeight="1">
      <c r="A15" s="448" t="s">
        <v>109</v>
      </c>
      <c r="B15" s="449" t="s">
        <v>589</v>
      </c>
      <c r="C15" s="449" t="s">
        <v>590</v>
      </c>
      <c r="D15" s="449" t="s">
        <v>591</v>
      </c>
      <c r="E15" s="449" t="s">
        <v>592</v>
      </c>
      <c r="F15" s="449" t="s">
        <v>216</v>
      </c>
      <c r="G15" s="449" t="s">
        <v>301</v>
      </c>
      <c r="J15" s="275"/>
      <c r="K15" s="275"/>
      <c r="L15" s="275"/>
      <c r="M15" s="275"/>
      <c r="N15" s="275"/>
      <c r="O15" s="275"/>
    </row>
    <row r="16" spans="1:15" s="11" customFormat="1" ht="12.6" customHeight="1">
      <c r="A16" s="287" t="s">
        <v>593</v>
      </c>
      <c r="B16" s="444">
        <v>83345.737439940785</v>
      </c>
      <c r="C16" s="444">
        <v>9667.3761917549964</v>
      </c>
      <c r="D16" s="444">
        <v>1252.6441942410002</v>
      </c>
      <c r="E16" s="444">
        <v>8787.696674011002</v>
      </c>
      <c r="F16" s="444">
        <v>11107.611430643004</v>
      </c>
      <c r="G16" s="444">
        <v>114161.06593059078</v>
      </c>
      <c r="H16" s="73"/>
      <c r="I16" s="34"/>
      <c r="J16" s="34"/>
      <c r="K16" s="34"/>
      <c r="L16" s="34"/>
      <c r="M16" s="34"/>
    </row>
    <row r="17" spans="1:17" s="11" customFormat="1" ht="11.65" customHeight="1">
      <c r="A17" s="721" t="s">
        <v>594</v>
      </c>
      <c r="B17" s="445">
        <v>223485.12360045401</v>
      </c>
      <c r="C17" s="445">
        <v>30002.404287737001</v>
      </c>
      <c r="D17" s="445">
        <v>1127.4157554240001</v>
      </c>
      <c r="E17" s="445">
        <v>61057.743988373011</v>
      </c>
      <c r="F17" s="445">
        <v>3457.3224549450074</v>
      </c>
      <c r="G17" s="445">
        <v>319130.01008693303</v>
      </c>
      <c r="H17" s="73"/>
      <c r="I17" s="1007"/>
      <c r="J17" s="1006"/>
      <c r="K17" s="1006"/>
      <c r="L17" s="1006"/>
      <c r="M17" s="1006"/>
      <c r="N17" s="1006"/>
      <c r="O17" s="1006"/>
      <c r="P17" s="1006"/>
      <c r="Q17" s="1006"/>
    </row>
    <row r="18" spans="1:17" s="11" customFormat="1" ht="12" customHeight="1">
      <c r="A18" s="721" t="s">
        <v>595</v>
      </c>
      <c r="B18" s="445">
        <v>59128.343027704985</v>
      </c>
      <c r="C18" s="445">
        <v>34703.084641539004</v>
      </c>
      <c r="D18" s="445">
        <v>29081.880766533021</v>
      </c>
      <c r="E18" s="445">
        <v>19578.33103202</v>
      </c>
      <c r="F18" s="445">
        <v>7609.8180346739809</v>
      </c>
      <c r="G18" s="445">
        <v>150101.45750247099</v>
      </c>
      <c r="H18" s="73"/>
      <c r="I18" s="1007"/>
      <c r="J18" s="1006"/>
      <c r="K18" s="1006"/>
      <c r="L18" s="1006"/>
      <c r="M18" s="1006"/>
      <c r="N18" s="1006"/>
      <c r="O18" s="1006"/>
    </row>
    <row r="19" spans="1:17" s="11" customFormat="1" ht="12" customHeight="1">
      <c r="A19" s="721" t="s">
        <v>596</v>
      </c>
      <c r="B19" s="445">
        <v>21949.713069658002</v>
      </c>
      <c r="C19" s="445">
        <v>21974.523325673996</v>
      </c>
      <c r="D19" s="445">
        <v>9674.5840626279987</v>
      </c>
      <c r="E19" s="445">
        <v>7012.7157461790002</v>
      </c>
      <c r="F19" s="445">
        <v>461.18497747399903</v>
      </c>
      <c r="G19" s="445">
        <v>61072.721181613</v>
      </c>
      <c r="H19" s="73"/>
      <c r="I19" s="1007"/>
      <c r="J19" s="1006"/>
      <c r="K19" s="1006"/>
      <c r="L19" s="1006"/>
      <c r="M19" s="1006"/>
      <c r="N19" s="1006"/>
      <c r="O19" s="1006"/>
    </row>
    <row r="20" spans="1:17" s="11" customFormat="1" ht="12" customHeight="1">
      <c r="A20" s="721" t="s">
        <v>597</v>
      </c>
      <c r="B20" s="445">
        <v>16154.169591918999</v>
      </c>
      <c r="C20" s="445">
        <v>36193.290114610994</v>
      </c>
      <c r="D20" s="445">
        <v>751.90816472699998</v>
      </c>
      <c r="E20" s="445">
        <v>11357.610569770002</v>
      </c>
      <c r="F20" s="445">
        <v>6519.7125548159938</v>
      </c>
      <c r="G20" s="445">
        <v>70976.69099584299</v>
      </c>
      <c r="H20" s="73"/>
      <c r="I20" s="1007"/>
      <c r="J20" s="1006"/>
      <c r="K20" s="1006"/>
      <c r="L20" s="1006"/>
      <c r="M20" s="1006"/>
      <c r="N20" s="1006"/>
      <c r="O20" s="1006"/>
    </row>
    <row r="21" spans="1:17" s="11" customFormat="1" ht="12" customHeight="1">
      <c r="A21" s="721" t="s">
        <v>598</v>
      </c>
      <c r="B21" s="445">
        <v>172297.43212304005</v>
      </c>
      <c r="C21" s="445">
        <v>67669.177339333008</v>
      </c>
      <c r="D21" s="445">
        <v>12535.704322097003</v>
      </c>
      <c r="E21" s="445">
        <v>114610.53807727598</v>
      </c>
      <c r="F21" s="445">
        <v>10990.109893304871</v>
      </c>
      <c r="G21" s="445">
        <v>378102.96175505093</v>
      </c>
      <c r="H21" s="73"/>
      <c r="I21" s="1007"/>
      <c r="J21" s="1006"/>
      <c r="K21" s="1006"/>
      <c r="L21" s="1006"/>
      <c r="M21" s="1006"/>
      <c r="N21" s="1006"/>
      <c r="O21" s="1006"/>
    </row>
    <row r="22" spans="1:17" s="11" customFormat="1" ht="12" customHeight="1">
      <c r="A22" s="721" t="s">
        <v>599</v>
      </c>
      <c r="B22" s="445">
        <v>22384.471655043995</v>
      </c>
      <c r="C22" s="445">
        <v>8396.8673531489985</v>
      </c>
      <c r="D22" s="445">
        <v>5681.1821766899966</v>
      </c>
      <c r="E22" s="445">
        <v>6339.9847606430003</v>
      </c>
      <c r="F22" s="445">
        <v>2839.4556225760039</v>
      </c>
      <c r="G22" s="445">
        <v>45641.961568101993</v>
      </c>
      <c r="H22" s="73" t="s">
        <v>539</v>
      </c>
      <c r="I22" s="1007"/>
      <c r="J22" s="1006"/>
      <c r="K22" s="1006"/>
      <c r="L22" s="1006"/>
      <c r="M22" s="1006"/>
      <c r="N22" s="1006"/>
      <c r="O22" s="1006"/>
    </row>
    <row r="23" spans="1:17" s="11" customFormat="1" ht="12" customHeight="1">
      <c r="A23" s="721" t="s">
        <v>600</v>
      </c>
      <c r="B23" s="445">
        <v>118541.30766642002</v>
      </c>
      <c r="C23" s="445">
        <v>112844.562869965</v>
      </c>
      <c r="D23" s="445">
        <v>15999.036041950001</v>
      </c>
      <c r="E23" s="445">
        <v>76383.457240340984</v>
      </c>
      <c r="F23" s="445">
        <v>12239.397239141968</v>
      </c>
      <c r="G23" s="445">
        <v>336007.76105781802</v>
      </c>
      <c r="H23" s="73"/>
      <c r="I23" s="1007"/>
      <c r="J23" s="1006"/>
      <c r="K23" s="1006"/>
      <c r="L23" s="1006"/>
      <c r="M23" s="1006"/>
      <c r="N23" s="1006"/>
      <c r="O23" s="1006"/>
    </row>
    <row r="24" spans="1:17" s="11" customFormat="1" ht="12" customHeight="1">
      <c r="A24" s="721" t="s">
        <v>601</v>
      </c>
      <c r="B24" s="445">
        <v>22148.584302964999</v>
      </c>
      <c r="C24" s="445">
        <v>9673.8205188300017</v>
      </c>
      <c r="D24" s="445">
        <v>10586.703674908009</v>
      </c>
      <c r="E24" s="445">
        <v>185.636299272</v>
      </c>
      <c r="F24" s="445">
        <v>656.3373475489883</v>
      </c>
      <c r="G24" s="445">
        <v>43251.082143524</v>
      </c>
      <c r="H24" s="73"/>
      <c r="I24" s="1007"/>
      <c r="J24" s="1006"/>
      <c r="K24" s="1006"/>
      <c r="L24" s="1006"/>
      <c r="M24" s="1006"/>
      <c r="N24" s="1006"/>
      <c r="O24" s="1006"/>
    </row>
    <row r="25" spans="1:17" s="11" customFormat="1" ht="12" customHeight="1">
      <c r="A25" s="721" t="s">
        <v>602</v>
      </c>
      <c r="B25" s="445">
        <v>4183.8976798870008</v>
      </c>
      <c r="C25" s="445">
        <v>17223.164096328001</v>
      </c>
      <c r="D25" s="445">
        <v>298.51334176800009</v>
      </c>
      <c r="E25" s="445">
        <v>615.57366014600007</v>
      </c>
      <c r="F25" s="445">
        <v>722.79022902899931</v>
      </c>
      <c r="G25" s="445">
        <v>23043.939007158002</v>
      </c>
      <c r="H25" s="73"/>
      <c r="I25" s="1007"/>
      <c r="J25" s="1006"/>
      <c r="K25" s="1006"/>
      <c r="L25" s="1006"/>
      <c r="M25" s="1006"/>
      <c r="N25" s="1006"/>
      <c r="O25" s="1006"/>
    </row>
    <row r="26" spans="1:17" s="11" customFormat="1" ht="12" customHeight="1">
      <c r="A26" s="721" t="s">
        <v>603</v>
      </c>
      <c r="B26" s="445">
        <v>56295.517267598007</v>
      </c>
      <c r="C26" s="445">
        <v>88886.200731210993</v>
      </c>
      <c r="D26" s="445">
        <v>19347.448998561005</v>
      </c>
      <c r="E26" s="445">
        <v>50851.790769971994</v>
      </c>
      <c r="F26" s="445">
        <v>410.29931460397341</v>
      </c>
      <c r="G26" s="445">
        <v>215791.25708194598</v>
      </c>
      <c r="H26" s="73"/>
      <c r="I26" s="1007"/>
      <c r="J26" s="1006"/>
      <c r="K26" s="1006"/>
      <c r="L26" s="1006"/>
      <c r="M26" s="1006"/>
      <c r="N26" s="1006"/>
      <c r="O26" s="1006"/>
    </row>
    <row r="27" spans="1:17" s="11" customFormat="1" ht="12" customHeight="1">
      <c r="A27" s="722" t="s">
        <v>216</v>
      </c>
      <c r="B27" s="446">
        <v>25962.31165888</v>
      </c>
      <c r="C27" s="446">
        <v>838.84511270800067</v>
      </c>
      <c r="D27" s="446">
        <v>769.73582185800024</v>
      </c>
      <c r="E27" s="446">
        <v>383.10788589100002</v>
      </c>
      <c r="F27" s="446">
        <v>3662.5445160559998</v>
      </c>
      <c r="G27" s="446">
        <v>31616.544995393</v>
      </c>
      <c r="H27" s="73"/>
      <c r="I27" s="1007"/>
      <c r="J27" s="1006"/>
      <c r="K27" s="1006"/>
      <c r="L27" s="1006"/>
      <c r="M27" s="1006"/>
      <c r="N27" s="1006"/>
      <c r="O27" s="1006"/>
    </row>
    <row r="28" spans="1:17" s="11" customFormat="1" ht="12" customHeight="1">
      <c r="A28" s="723" t="s">
        <v>529</v>
      </c>
      <c r="B28" s="444">
        <v>742530.87164357002</v>
      </c>
      <c r="C28" s="444">
        <v>428405.94039108494</v>
      </c>
      <c r="D28" s="444">
        <v>105854.11312714402</v>
      </c>
      <c r="E28" s="444">
        <v>348376.49002988293</v>
      </c>
      <c r="F28" s="444">
        <v>49568.972184169783</v>
      </c>
      <c r="G28" s="444">
        <v>1674736.3873758521</v>
      </c>
      <c r="H28" s="73"/>
      <c r="I28" s="1007"/>
      <c r="J28" s="1006"/>
      <c r="K28" s="1006"/>
      <c r="L28" s="1006"/>
      <c r="M28" s="1006"/>
      <c r="N28" s="1006"/>
      <c r="O28" s="1006"/>
    </row>
    <row r="29" spans="1:17" s="11" customFormat="1">
      <c r="A29" s="724" t="s">
        <v>604</v>
      </c>
      <c r="B29" s="445">
        <v>129407.54597545396</v>
      </c>
      <c r="C29" s="445">
        <v>49603.340170412012</v>
      </c>
      <c r="D29" s="445">
        <v>29500.79515623501</v>
      </c>
      <c r="E29" s="445">
        <v>6635.3533981659994</v>
      </c>
      <c r="F29" s="445">
        <v>557.22013726602177</v>
      </c>
      <c r="G29" s="445">
        <v>215704.25483753299</v>
      </c>
      <c r="H29" s="73"/>
      <c r="I29" s="1007"/>
      <c r="J29" s="1006"/>
      <c r="K29" s="1006"/>
      <c r="L29" s="1006"/>
      <c r="M29" s="1006"/>
      <c r="N29" s="1006"/>
      <c r="O29" s="1006"/>
    </row>
    <row r="30" spans="1:17" s="11" customFormat="1">
      <c r="A30" s="722" t="s">
        <v>605</v>
      </c>
      <c r="B30" s="446">
        <v>142585.14941430991</v>
      </c>
      <c r="C30" s="446">
        <v>3124.4168347220002</v>
      </c>
      <c r="D30" s="446"/>
      <c r="E30" s="446">
        <v>2535.0481635609999</v>
      </c>
      <c r="F30" s="446">
        <v>164.71782065597534</v>
      </c>
      <c r="G30" s="446">
        <v>148409.33223324889</v>
      </c>
      <c r="H30" s="73"/>
      <c r="I30" s="1007"/>
      <c r="J30" s="1006"/>
      <c r="K30" s="1006"/>
      <c r="L30" s="1006"/>
      <c r="M30" s="1006"/>
      <c r="N30" s="1006"/>
      <c r="O30" s="1006"/>
    </row>
    <row r="31" spans="1:17" s="11" customFormat="1" ht="13.15" customHeight="1">
      <c r="A31" s="723" t="s">
        <v>790</v>
      </c>
      <c r="B31" s="444">
        <v>271992.69538976386</v>
      </c>
      <c r="C31" s="444">
        <v>52727.757005134008</v>
      </c>
      <c r="D31" s="444">
        <v>29500.79515623501</v>
      </c>
      <c r="E31" s="444">
        <v>9170.4015617269997</v>
      </c>
      <c r="F31" s="444">
        <v>721.93795792199705</v>
      </c>
      <c r="G31" s="444">
        <v>364113.58707078185</v>
      </c>
      <c r="H31" s="73"/>
      <c r="I31" s="1007"/>
      <c r="J31" s="1006"/>
      <c r="K31" s="1006"/>
      <c r="L31" s="1006"/>
      <c r="M31" s="1006"/>
      <c r="N31" s="1006"/>
      <c r="O31" s="1006"/>
    </row>
    <row r="32" spans="1:17" s="11" customFormat="1" ht="6" customHeight="1">
      <c r="A32" s="435"/>
      <c r="B32" s="444"/>
      <c r="C32" s="444"/>
      <c r="D32" s="444"/>
      <c r="E32" s="444"/>
      <c r="F32" s="444"/>
      <c r="G32" s="444"/>
      <c r="H32" s="73"/>
      <c r="I32" s="1007"/>
      <c r="J32" s="1006"/>
      <c r="K32" s="1006"/>
      <c r="L32" s="1006"/>
      <c r="M32" s="1006"/>
      <c r="N32" s="1006"/>
      <c r="O32" s="1006"/>
    </row>
    <row r="33" spans="1:15" s="11" customFormat="1" ht="11.65" customHeight="1">
      <c r="A33" s="287" t="s">
        <v>607</v>
      </c>
      <c r="B33" s="444">
        <v>66003.633915648039</v>
      </c>
      <c r="C33" s="444">
        <v>265.06753472899999</v>
      </c>
      <c r="D33" s="444"/>
      <c r="E33" s="444"/>
      <c r="F33" s="444"/>
      <c r="G33" s="444">
        <v>66268.701450377033</v>
      </c>
      <c r="H33" s="73"/>
      <c r="I33" s="1007"/>
      <c r="J33" s="1006"/>
      <c r="K33" s="1006"/>
      <c r="L33" s="1006"/>
      <c r="M33" s="1006"/>
      <c r="N33" s="1006"/>
      <c r="O33" s="1006"/>
    </row>
    <row r="34" spans="1:15" s="11" customFormat="1" ht="6" customHeight="1">
      <c r="A34" s="723"/>
      <c r="B34" s="444"/>
      <c r="C34" s="444"/>
      <c r="D34" s="444"/>
      <c r="E34" s="444"/>
      <c r="F34" s="444"/>
      <c r="G34" s="444"/>
      <c r="H34" s="73"/>
      <c r="I34" s="1007"/>
      <c r="J34" s="1006"/>
      <c r="K34" s="1006"/>
      <c r="L34" s="1006"/>
      <c r="M34" s="1006"/>
      <c r="N34" s="1006"/>
      <c r="O34" s="1006"/>
    </row>
    <row r="35" spans="1:15" s="11" customFormat="1" ht="12.4" customHeight="1">
      <c r="A35" s="723" t="s">
        <v>618</v>
      </c>
      <c r="B35" s="444">
        <v>44968.05482032599</v>
      </c>
      <c r="C35" s="444">
        <v>5764.6661052040008</v>
      </c>
      <c r="D35" s="444">
        <v>7746.4952379649858</v>
      </c>
      <c r="E35" s="444">
        <v>4410.4121619770003</v>
      </c>
      <c r="F35" s="444">
        <v>1891.1742280020064</v>
      </c>
      <c r="G35" s="444">
        <v>64780.802553473986</v>
      </c>
      <c r="H35" s="73"/>
      <c r="I35" s="1007"/>
      <c r="J35" s="1006"/>
      <c r="K35" s="1006"/>
      <c r="L35" s="1006"/>
      <c r="M35" s="1006"/>
      <c r="N35" s="1006"/>
      <c r="O35" s="1006"/>
    </row>
    <row r="36" spans="1:15" s="11" customFormat="1" ht="18" customHeight="1">
      <c r="A36" s="724" t="s">
        <v>756</v>
      </c>
      <c r="B36" s="445">
        <v>580372.3113565197</v>
      </c>
      <c r="C36" s="445">
        <v>569.88573891499971</v>
      </c>
      <c r="D36" s="445">
        <v>83216.101763942934</v>
      </c>
      <c r="E36" s="445"/>
      <c r="F36" s="445">
        <v>6190.3469440098879</v>
      </c>
      <c r="G36" s="445">
        <v>670348.64580338763</v>
      </c>
      <c r="H36" s="32"/>
      <c r="I36" s="1007"/>
      <c r="J36" s="1006"/>
      <c r="K36" s="1006"/>
      <c r="L36" s="1006"/>
      <c r="M36" s="1006"/>
      <c r="N36" s="1006"/>
      <c r="O36" s="1006"/>
    </row>
    <row r="37" spans="1:15" s="11" customFormat="1">
      <c r="A37" s="722" t="s">
        <v>216</v>
      </c>
      <c r="B37" s="446">
        <v>47316.348917065996</v>
      </c>
      <c r="C37" s="446">
        <v>24572.046197098985</v>
      </c>
      <c r="D37" s="446">
        <v>10969.220790439003</v>
      </c>
      <c r="E37" s="446"/>
      <c r="F37" s="446">
        <v>2600.8163638670044</v>
      </c>
      <c r="G37" s="446">
        <v>85458.432268470977</v>
      </c>
      <c r="H37" s="32"/>
      <c r="I37" s="1007"/>
      <c r="J37" s="1006"/>
      <c r="K37" s="1006"/>
      <c r="L37" s="1006"/>
      <c r="M37" s="1006"/>
      <c r="N37" s="1006"/>
      <c r="O37" s="1006"/>
    </row>
    <row r="38" spans="1:15" s="11" customFormat="1" ht="11.65" customHeight="1">
      <c r="A38" s="723" t="s">
        <v>257</v>
      </c>
      <c r="B38" s="444">
        <v>627688.6602735857</v>
      </c>
      <c r="C38" s="444">
        <v>25141.931936013985</v>
      </c>
      <c r="D38" s="444">
        <v>94185.322554381928</v>
      </c>
      <c r="E38" s="444"/>
      <c r="F38" s="444">
        <v>8791.1633078768918</v>
      </c>
      <c r="G38" s="444">
        <v>755807.0780718585</v>
      </c>
      <c r="H38" s="73"/>
      <c r="I38" s="1007"/>
      <c r="J38" s="1006"/>
      <c r="K38" s="1006"/>
      <c r="L38" s="1006"/>
      <c r="M38" s="1006"/>
      <c r="N38" s="1006"/>
      <c r="O38" s="1006"/>
    </row>
    <row r="39" spans="1:15" s="11" customFormat="1" ht="5.0999999999999996" customHeight="1">
      <c r="A39" s="722"/>
      <c r="B39" s="447"/>
      <c r="C39" s="447"/>
      <c r="D39" s="447"/>
      <c r="E39" s="447"/>
      <c r="F39" s="447"/>
      <c r="G39" s="447"/>
      <c r="H39" s="73"/>
      <c r="I39" s="1007"/>
      <c r="J39" s="1006"/>
      <c r="K39" s="1006"/>
      <c r="L39" s="1006"/>
      <c r="M39" s="1006"/>
      <c r="N39" s="1006"/>
      <c r="O39" s="1006"/>
    </row>
    <row r="40" spans="1:15" s="11" customFormat="1" ht="13.9" customHeight="1" thickBot="1">
      <c r="A40" s="725" t="s">
        <v>610</v>
      </c>
      <c r="B40" s="456">
        <v>1836529.6534828343</v>
      </c>
      <c r="C40" s="456">
        <v>521972.73916392098</v>
      </c>
      <c r="D40" s="456">
        <v>238539.37026996695</v>
      </c>
      <c r="E40" s="456">
        <v>370745.0004275979</v>
      </c>
      <c r="F40" s="456">
        <v>72080.859108613673</v>
      </c>
      <c r="G40" s="456">
        <v>3039867.6224529343</v>
      </c>
      <c r="H40" s="73"/>
      <c r="I40" s="1007"/>
      <c r="J40" s="1006"/>
      <c r="K40" s="1006"/>
      <c r="L40" s="1006"/>
      <c r="M40" s="1006"/>
      <c r="N40" s="1006"/>
      <c r="O40" s="1006"/>
    </row>
    <row r="41" spans="1:15">
      <c r="A41" s="435"/>
      <c r="B41" s="435"/>
      <c r="C41" s="435"/>
      <c r="D41" s="435"/>
      <c r="E41" s="435"/>
      <c r="F41" s="435"/>
      <c r="G41" s="435"/>
      <c r="J41" s="50"/>
      <c r="K41" s="50"/>
      <c r="L41" s="50"/>
      <c r="M41" s="50"/>
    </row>
    <row r="42" spans="1:15">
      <c r="A42" s="720" t="s">
        <v>940</v>
      </c>
      <c r="B42" s="435"/>
      <c r="C42" s="435"/>
      <c r="D42" s="435"/>
      <c r="E42" s="435"/>
      <c r="F42" s="435"/>
      <c r="G42" s="435"/>
      <c r="J42" s="50"/>
      <c r="K42" s="50"/>
      <c r="L42" s="50"/>
      <c r="M42" s="50"/>
    </row>
    <row r="43" spans="1:15" s="11" customFormat="1" ht="24.6" customHeight="1">
      <c r="A43" s="448" t="s">
        <v>109</v>
      </c>
      <c r="B43" s="449" t="s">
        <v>589</v>
      </c>
      <c r="C43" s="449" t="s">
        <v>590</v>
      </c>
      <c r="D43" s="449" t="s">
        <v>591</v>
      </c>
      <c r="E43" s="449" t="s">
        <v>592</v>
      </c>
      <c r="F43" s="449" t="s">
        <v>216</v>
      </c>
      <c r="G43" s="449" t="s">
        <v>301</v>
      </c>
      <c r="H43" s="73"/>
      <c r="I43" s="73"/>
      <c r="J43" s="44"/>
      <c r="K43" s="44"/>
      <c r="L43" s="44"/>
      <c r="M43" s="44"/>
    </row>
    <row r="44" spans="1:15" s="11" customFormat="1">
      <c r="A44" s="287" t="s">
        <v>593</v>
      </c>
      <c r="B44" s="444">
        <v>101681.96711300105</v>
      </c>
      <c r="C44" s="444">
        <v>11891.502923763999</v>
      </c>
      <c r="D44" s="444">
        <v>1417.9467881019998</v>
      </c>
      <c r="E44" s="444">
        <v>8319.4860206850008</v>
      </c>
      <c r="F44" s="444">
        <v>7821.4122513780057</v>
      </c>
      <c r="G44" s="444">
        <v>131132.31509693005</v>
      </c>
      <c r="H44" s="73"/>
      <c r="I44" s="73"/>
      <c r="J44" s="44"/>
      <c r="K44" s="44"/>
      <c r="L44" s="44"/>
      <c r="M44" s="44"/>
    </row>
    <row r="45" spans="1:15" s="11" customFormat="1" ht="12" customHeight="1">
      <c r="A45" s="721" t="s">
        <v>594</v>
      </c>
      <c r="B45" s="445">
        <v>233237.81972177111</v>
      </c>
      <c r="C45" s="445">
        <v>33564.678070813003</v>
      </c>
      <c r="D45" s="445">
        <v>1202.6049041239999</v>
      </c>
      <c r="E45" s="445">
        <v>64035.361927044003</v>
      </c>
      <c r="F45" s="445">
        <v>4152.437522246033</v>
      </c>
      <c r="G45" s="445">
        <v>336192.90214599809</v>
      </c>
      <c r="H45" s="73"/>
      <c r="I45" s="73"/>
      <c r="J45" s="44"/>
      <c r="K45" s="44"/>
      <c r="L45" s="44"/>
      <c r="M45" s="44"/>
    </row>
    <row r="46" spans="1:15" s="11" customFormat="1" ht="12" customHeight="1">
      <c r="A46" s="721" t="s">
        <v>595</v>
      </c>
      <c r="B46" s="445">
        <v>56714.457720395985</v>
      </c>
      <c r="C46" s="445">
        <v>35885.691696881993</v>
      </c>
      <c r="D46" s="445">
        <v>30411.992108795966</v>
      </c>
      <c r="E46" s="445">
        <v>20075.473862154999</v>
      </c>
      <c r="F46" s="445">
        <v>7159.3945626650084</v>
      </c>
      <c r="G46" s="445">
        <v>150247.00995089396</v>
      </c>
      <c r="H46" s="73"/>
      <c r="I46" s="73"/>
      <c r="J46" s="44"/>
      <c r="K46" s="44"/>
      <c r="L46" s="44"/>
      <c r="M46" s="44"/>
    </row>
    <row r="47" spans="1:15" s="11" customFormat="1" ht="12" customHeight="1">
      <c r="A47" s="721" t="s">
        <v>596</v>
      </c>
      <c r="B47" s="445">
        <v>21985.681012954999</v>
      </c>
      <c r="C47" s="445">
        <v>22400.804211340997</v>
      </c>
      <c r="D47" s="445">
        <v>9834.3600701219984</v>
      </c>
      <c r="E47" s="445">
        <v>7292.2209532409988</v>
      </c>
      <c r="F47" s="445">
        <v>746.2027530980148</v>
      </c>
      <c r="G47" s="445">
        <v>62259.269000756998</v>
      </c>
      <c r="H47" s="73"/>
      <c r="I47" s="73"/>
      <c r="J47" s="44"/>
      <c r="K47" s="44"/>
      <c r="L47" s="44"/>
      <c r="M47" s="44"/>
    </row>
    <row r="48" spans="1:15" s="11" customFormat="1" ht="12" customHeight="1">
      <c r="A48" s="721" t="s">
        <v>597</v>
      </c>
      <c r="B48" s="445">
        <v>16462.792445243998</v>
      </c>
      <c r="C48" s="445">
        <v>37181.106746426995</v>
      </c>
      <c r="D48" s="445">
        <v>644.51464847699992</v>
      </c>
      <c r="E48" s="445">
        <v>14068.426250636001</v>
      </c>
      <c r="F48" s="445">
        <v>7155.516400461006</v>
      </c>
      <c r="G48" s="445">
        <v>75512.356491244995</v>
      </c>
      <c r="H48" s="73"/>
      <c r="I48" s="73"/>
      <c r="J48" s="44"/>
      <c r="K48" s="44"/>
      <c r="L48" s="44"/>
      <c r="M48" s="44"/>
    </row>
    <row r="49" spans="1:9" s="11" customFormat="1" ht="12" customHeight="1">
      <c r="A49" s="721" t="s">
        <v>598</v>
      </c>
      <c r="B49" s="445">
        <v>176103.78296434696</v>
      </c>
      <c r="C49" s="445">
        <v>67182.225472710998</v>
      </c>
      <c r="D49" s="445">
        <v>12776.506187320007</v>
      </c>
      <c r="E49" s="445">
        <v>114271.146429388</v>
      </c>
      <c r="F49" s="445">
        <v>10470.096875172974</v>
      </c>
      <c r="G49" s="445">
        <v>380803.75792893895</v>
      </c>
      <c r="H49" s="73"/>
      <c r="I49" s="73"/>
    </row>
    <row r="50" spans="1:9" s="11" customFormat="1" ht="12" customHeight="1">
      <c r="A50" s="721" t="s">
        <v>599</v>
      </c>
      <c r="B50" s="445">
        <v>22032.001310524996</v>
      </c>
      <c r="C50" s="445">
        <v>9378.2872957480013</v>
      </c>
      <c r="D50" s="445">
        <v>5592.4822798450004</v>
      </c>
      <c r="E50" s="445">
        <v>6833.2334563069999</v>
      </c>
      <c r="F50" s="445">
        <v>2903.3640118590088</v>
      </c>
      <c r="G50" s="445">
        <v>46739.368354284001</v>
      </c>
      <c r="H50" s="73"/>
      <c r="I50" s="73"/>
    </row>
    <row r="51" spans="1:9" s="11" customFormat="1" ht="12" customHeight="1">
      <c r="A51" s="721" t="s">
        <v>600</v>
      </c>
      <c r="B51" s="445">
        <v>132245.595786419</v>
      </c>
      <c r="C51" s="445">
        <v>120008.482956363</v>
      </c>
      <c r="D51" s="445">
        <v>16746.008583166007</v>
      </c>
      <c r="E51" s="445">
        <v>85038.749492982999</v>
      </c>
      <c r="F51" s="445">
        <v>15658.538760251953</v>
      </c>
      <c r="G51" s="445">
        <v>369697.37557918299</v>
      </c>
      <c r="H51" s="73"/>
      <c r="I51" s="73"/>
    </row>
    <row r="52" spans="1:9" s="11" customFormat="1" ht="12" customHeight="1">
      <c r="A52" s="721" t="s">
        <v>601</v>
      </c>
      <c r="B52" s="445">
        <v>22098.963376138006</v>
      </c>
      <c r="C52" s="445">
        <v>10082.508112341</v>
      </c>
      <c r="D52" s="445">
        <v>11267.605567559978</v>
      </c>
      <c r="E52" s="445">
        <v>178.75655485499999</v>
      </c>
      <c r="F52" s="445">
        <v>538.65505959799953</v>
      </c>
      <c r="G52" s="445">
        <v>44166.488670491992</v>
      </c>
      <c r="H52" s="73"/>
      <c r="I52" s="73"/>
    </row>
    <row r="53" spans="1:9" s="11" customFormat="1" ht="12" customHeight="1">
      <c r="A53" s="721" t="s">
        <v>602</v>
      </c>
      <c r="B53" s="445">
        <v>4804.8566787999989</v>
      </c>
      <c r="C53" s="445">
        <v>21738.861618614006</v>
      </c>
      <c r="D53" s="445">
        <v>313.79397187800004</v>
      </c>
      <c r="E53" s="445">
        <v>637.68046067</v>
      </c>
      <c r="F53" s="445">
        <v>1440.5743122910003</v>
      </c>
      <c r="G53" s="445">
        <v>28935.767042253003</v>
      </c>
      <c r="H53" s="73"/>
      <c r="I53" s="73"/>
    </row>
    <row r="54" spans="1:9" s="11" customFormat="1" ht="12" customHeight="1">
      <c r="A54" s="721" t="s">
        <v>603</v>
      </c>
      <c r="B54" s="445">
        <v>54978.297330092013</v>
      </c>
      <c r="C54" s="445">
        <v>89100.263837090984</v>
      </c>
      <c r="D54" s="445">
        <v>20544.105057287001</v>
      </c>
      <c r="E54" s="445">
        <v>53018.942754911011</v>
      </c>
      <c r="F54" s="445">
        <v>406.05740426797485</v>
      </c>
      <c r="G54" s="445">
        <v>218047.66638364896</v>
      </c>
      <c r="H54" s="73"/>
      <c r="I54" s="73"/>
    </row>
    <row r="55" spans="1:9" s="11" customFormat="1" ht="12" customHeight="1">
      <c r="A55" s="722" t="s">
        <v>216</v>
      </c>
      <c r="B55" s="446">
        <v>28826.541054928002</v>
      </c>
      <c r="C55" s="446">
        <v>925.30479491500046</v>
      </c>
      <c r="D55" s="446">
        <v>792.60143537900012</v>
      </c>
      <c r="E55" s="446">
        <v>396.19829760699997</v>
      </c>
      <c r="F55" s="446">
        <v>4050.7698636539994</v>
      </c>
      <c r="G55" s="446">
        <v>34991.415446482999</v>
      </c>
      <c r="H55" s="73"/>
      <c r="I55" s="73"/>
    </row>
    <row r="56" spans="1:9" s="11" customFormat="1">
      <c r="A56" s="723" t="s">
        <v>529</v>
      </c>
      <c r="B56" s="444">
        <v>769490.78940161539</v>
      </c>
      <c r="C56" s="444">
        <v>447448.21481324604</v>
      </c>
      <c r="D56" s="444">
        <v>110126.57481395396</v>
      </c>
      <c r="E56" s="444">
        <v>365846.19043979701</v>
      </c>
      <c r="F56" s="444">
        <v>54681.60752556497</v>
      </c>
      <c r="G56" s="444">
        <v>1747593.3769941768</v>
      </c>
      <c r="H56" s="73"/>
      <c r="I56" s="73"/>
    </row>
    <row r="57" spans="1:9" s="11" customFormat="1" ht="12.6" customHeight="1">
      <c r="A57" s="724" t="s">
        <v>604</v>
      </c>
      <c r="B57" s="445">
        <v>129362.83676179191</v>
      </c>
      <c r="C57" s="445">
        <v>49226.803170413012</v>
      </c>
      <c r="D57" s="445">
        <v>30642.588209794998</v>
      </c>
      <c r="E57" s="445">
        <v>6805.6637490729991</v>
      </c>
      <c r="F57" s="445">
        <v>571.57147134197999</v>
      </c>
      <c r="G57" s="445">
        <v>216609.46336241491</v>
      </c>
      <c r="H57" s="73"/>
      <c r="I57" s="73"/>
    </row>
    <row r="58" spans="1:9" s="11" customFormat="1" ht="13.15" customHeight="1">
      <c r="A58" s="722" t="s">
        <v>605</v>
      </c>
      <c r="B58" s="446">
        <v>140575.17547227198</v>
      </c>
      <c r="C58" s="446">
        <v>3248.719192044</v>
      </c>
      <c r="D58" s="446"/>
      <c r="E58" s="446">
        <v>2635.9834004920003</v>
      </c>
      <c r="F58" s="446">
        <v>170.90909678399657</v>
      </c>
      <c r="G58" s="446">
        <v>146630.78716159199</v>
      </c>
      <c r="H58" s="73"/>
      <c r="I58" s="73"/>
    </row>
    <row r="59" spans="1:9" s="11" customFormat="1">
      <c r="A59" s="723" t="s">
        <v>790</v>
      </c>
      <c r="B59" s="444">
        <v>269938.01223406388</v>
      </c>
      <c r="C59" s="444">
        <v>52475.522362457006</v>
      </c>
      <c r="D59" s="444">
        <v>30642.588209794998</v>
      </c>
      <c r="E59" s="444">
        <v>9441.6471495649985</v>
      </c>
      <c r="F59" s="444">
        <v>742.48056812597656</v>
      </c>
      <c r="G59" s="444">
        <v>363240.2505240069</v>
      </c>
      <c r="H59" s="73"/>
      <c r="I59" s="73"/>
    </row>
    <row r="60" spans="1:9" s="11" customFormat="1" ht="6" customHeight="1">
      <c r="A60" s="435"/>
      <c r="B60" s="444"/>
      <c r="C60" s="444"/>
      <c r="D60" s="444"/>
      <c r="E60" s="444"/>
      <c r="F60" s="444"/>
      <c r="G60" s="444"/>
      <c r="H60" s="73"/>
      <c r="I60" s="73"/>
    </row>
    <row r="61" spans="1:9" s="11" customFormat="1">
      <c r="A61" s="287" t="s">
        <v>607</v>
      </c>
      <c r="B61" s="444">
        <v>66712.847519617048</v>
      </c>
      <c r="C61" s="444">
        <v>274.67964930399995</v>
      </c>
      <c r="D61" s="444"/>
      <c r="E61" s="444"/>
      <c r="F61" s="444"/>
      <c r="G61" s="444">
        <v>66987.527168921049</v>
      </c>
      <c r="H61" s="73"/>
      <c r="I61" s="73"/>
    </row>
    <row r="62" spans="1:9" s="11" customFormat="1" ht="5.0999999999999996" customHeight="1">
      <c r="A62" s="723"/>
      <c r="B62" s="444"/>
      <c r="C62" s="444"/>
      <c r="D62" s="444"/>
      <c r="E62" s="444"/>
      <c r="F62" s="444"/>
      <c r="G62" s="444"/>
      <c r="H62" s="73"/>
      <c r="I62" s="73"/>
    </row>
    <row r="63" spans="1:9" s="11" customFormat="1">
      <c r="A63" s="723" t="s">
        <v>608</v>
      </c>
      <c r="B63" s="444">
        <v>41867.202537822996</v>
      </c>
      <c r="C63" s="444">
        <v>6866.1207052489999</v>
      </c>
      <c r="D63" s="444">
        <v>7935.8212494589934</v>
      </c>
      <c r="E63" s="444">
        <v>4335.2706454079998</v>
      </c>
      <c r="F63" s="444">
        <v>3188.8166556510009</v>
      </c>
      <c r="G63" s="444">
        <v>64193.231793589992</v>
      </c>
      <c r="H63" s="73"/>
      <c r="I63" s="73"/>
    </row>
    <row r="64" spans="1:9" s="11" customFormat="1" ht="17.25" customHeight="1">
      <c r="A64" s="724" t="s">
        <v>756</v>
      </c>
      <c r="B64" s="445">
        <v>589761.86438527831</v>
      </c>
      <c r="C64" s="445">
        <v>610.99807635499985</v>
      </c>
      <c r="D64" s="445">
        <v>85862.205266308913</v>
      </c>
      <c r="E64" s="445"/>
      <c r="F64" s="445">
        <v>6326.5900493399658</v>
      </c>
      <c r="G64" s="445">
        <v>682561.65777728218</v>
      </c>
      <c r="H64" s="73"/>
      <c r="I64" s="73"/>
    </row>
    <row r="65" spans="1:11" s="11" customFormat="1" ht="10.9" customHeight="1">
      <c r="A65" s="722" t="s">
        <v>216</v>
      </c>
      <c r="B65" s="446">
        <v>47791.310484715097</v>
      </c>
      <c r="C65" s="446">
        <v>25825.641319768009</v>
      </c>
      <c r="D65" s="446">
        <v>11402.305935517017</v>
      </c>
      <c r="E65" s="446"/>
      <c r="F65" s="446">
        <v>2713.4788776990054</v>
      </c>
      <c r="G65" s="446">
        <v>87732.73661769912</v>
      </c>
      <c r="H65" s="73"/>
      <c r="I65" s="73"/>
      <c r="J65" s="44"/>
      <c r="K65" s="44"/>
    </row>
    <row r="66" spans="1:11" s="11" customFormat="1">
      <c r="A66" s="723" t="s">
        <v>257</v>
      </c>
      <c r="B66" s="444">
        <v>637553.17486999335</v>
      </c>
      <c r="C66" s="444">
        <v>26436.63939612301</v>
      </c>
      <c r="D66" s="444">
        <v>97264.511201825924</v>
      </c>
      <c r="E66" s="444"/>
      <c r="F66" s="444">
        <v>9040.0689270389703</v>
      </c>
      <c r="G66" s="444">
        <v>770294.39439498133</v>
      </c>
      <c r="H66" s="73"/>
      <c r="I66" s="73"/>
      <c r="J66" s="44"/>
      <c r="K66" s="44"/>
    </row>
    <row r="67" spans="1:11" s="11" customFormat="1" ht="5.0999999999999996" customHeight="1">
      <c r="A67" s="722"/>
      <c r="B67" s="447"/>
      <c r="C67" s="447"/>
      <c r="D67" s="447"/>
      <c r="E67" s="447"/>
      <c r="F67" s="447"/>
      <c r="G67" s="447"/>
      <c r="H67" s="73"/>
      <c r="I67" s="73"/>
      <c r="J67" s="44"/>
      <c r="K67" s="44"/>
    </row>
    <row r="68" spans="1:11" s="11" customFormat="1" ht="13.5" thickBot="1">
      <c r="A68" s="725" t="s">
        <v>610</v>
      </c>
      <c r="B68" s="456">
        <v>1887243.9936761137</v>
      </c>
      <c r="C68" s="456">
        <v>545392.67985014303</v>
      </c>
      <c r="D68" s="456">
        <v>247387.44226313586</v>
      </c>
      <c r="E68" s="456">
        <v>387942.59425545501</v>
      </c>
      <c r="F68" s="456">
        <v>75474.385927758922</v>
      </c>
      <c r="G68" s="456">
        <v>3143441.095972606</v>
      </c>
      <c r="H68" s="73"/>
      <c r="I68" s="73"/>
      <c r="J68" s="44"/>
      <c r="K68" s="44"/>
    </row>
  </sheetData>
  <mergeCells count="1">
    <mergeCell ref="A12:G12"/>
  </mergeCells>
  <phoneticPr fontId="8" type="noConversion"/>
  <pageMargins left="0.70866141732283472" right="0.70866141732283472" top="0.55118110236220474" bottom="0.39370078740157483" header="0.31496062992125984" footer="0.31496062992125984"/>
  <pageSetup paperSize="9" scale="68"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59999389629810485"/>
    <pageSetUpPr fitToPage="1"/>
  </sheetPr>
  <dimension ref="A1:K70"/>
  <sheetViews>
    <sheetView showGridLines="0" showZeros="0" zoomScaleNormal="100" zoomScaleSheetLayoutView="100" zoomScalePageLayoutView="40" workbookViewId="0"/>
  </sheetViews>
  <sheetFormatPr defaultColWidth="9.28515625" defaultRowHeight="12.75"/>
  <cols>
    <col min="1" max="1" width="30.140625" style="34" customWidth="1"/>
    <col min="2" max="10" width="7.42578125" style="34" customWidth="1"/>
    <col min="11" max="11" width="9.28515625" style="1" customWidth="1"/>
    <col min="12" max="16384" width="9.28515625" style="1"/>
  </cols>
  <sheetData>
    <row r="1" spans="1:11" ht="17.25" customHeight="1">
      <c r="A1" s="197" t="s">
        <v>611</v>
      </c>
      <c r="K1" s="50"/>
    </row>
    <row r="2" spans="1:11" ht="15">
      <c r="A2" s="197"/>
      <c r="K2" s="50"/>
    </row>
    <row r="3" spans="1:11" ht="24.95" customHeight="1">
      <c r="A3" s="440" t="s">
        <v>141</v>
      </c>
      <c r="B3" s="441" t="s">
        <v>612</v>
      </c>
      <c r="C3" s="441" t="s">
        <v>613</v>
      </c>
      <c r="D3" s="441" t="s">
        <v>614</v>
      </c>
      <c r="E3" s="441" t="s">
        <v>615</v>
      </c>
      <c r="F3" s="441" t="s">
        <v>66</v>
      </c>
      <c r="G3" s="441" t="s">
        <v>773</v>
      </c>
      <c r="H3" s="441" t="s">
        <v>858</v>
      </c>
      <c r="I3" s="441" t="s">
        <v>927</v>
      </c>
      <c r="J3" s="441" t="s">
        <v>984</v>
      </c>
      <c r="K3" s="44"/>
    </row>
    <row r="4" spans="1:11">
      <c r="A4" s="460" t="s">
        <v>593</v>
      </c>
      <c r="B4" s="668">
        <v>102.42809128028603</v>
      </c>
      <c r="C4" s="668">
        <v>116.19448038877097</v>
      </c>
      <c r="D4" s="668">
        <v>130.07842623707901</v>
      </c>
      <c r="E4" s="668">
        <v>144.70631827898495</v>
      </c>
      <c r="F4" s="668">
        <v>126.53944192468786</v>
      </c>
      <c r="G4" s="668">
        <v>127.52728613151406</v>
      </c>
      <c r="H4" s="668">
        <v>134.52213137777503</v>
      </c>
      <c r="I4" s="726">
        <v>131.13231509693006</v>
      </c>
      <c r="J4" s="157">
        <v>114.16106593059078</v>
      </c>
      <c r="K4" s="44"/>
    </row>
    <row r="5" spans="1:11" ht="8.25" customHeight="1">
      <c r="A5" s="460"/>
      <c r="B5" s="668"/>
      <c r="C5" s="668"/>
      <c r="D5" s="668"/>
      <c r="E5" s="668"/>
      <c r="F5" s="668"/>
      <c r="G5" s="668"/>
      <c r="H5" s="668"/>
      <c r="I5" s="726"/>
      <c r="J5" s="157"/>
      <c r="K5" s="44"/>
    </row>
    <row r="6" spans="1:11">
      <c r="A6" s="460" t="s">
        <v>529</v>
      </c>
      <c r="B6" s="461">
        <v>1472.7197252189051</v>
      </c>
      <c r="C6" s="461">
        <v>1513.0077972844854</v>
      </c>
      <c r="D6" s="461">
        <v>1589.2042360330859</v>
      </c>
      <c r="E6" s="461">
        <v>1668.0109749220539</v>
      </c>
      <c r="F6" s="461">
        <v>1686.681737242706</v>
      </c>
      <c r="G6" s="461">
        <v>1691.1900545478234</v>
      </c>
      <c r="H6" s="461">
        <v>1765.2618773846502</v>
      </c>
      <c r="I6" s="727">
        <v>1747.5933769941776</v>
      </c>
      <c r="J6" s="212">
        <v>1674.7363873758516</v>
      </c>
      <c r="K6" s="460"/>
    </row>
    <row r="7" spans="1:11">
      <c r="A7" s="462" t="s">
        <v>616</v>
      </c>
      <c r="B7" s="463">
        <v>683.766557964203</v>
      </c>
      <c r="C7" s="463">
        <v>710.23038919925716</v>
      </c>
      <c r="D7" s="463">
        <v>754.69258002542801</v>
      </c>
      <c r="E7" s="463">
        <v>789.78478629722588</v>
      </c>
      <c r="F7" s="463">
        <v>774.56891761479415</v>
      </c>
      <c r="G7" s="463">
        <v>775.54592122556426</v>
      </c>
      <c r="H7" s="463">
        <v>800.81609614145498</v>
      </c>
      <c r="I7" s="728">
        <v>769.49078940161542</v>
      </c>
      <c r="J7" s="205">
        <v>742.53087164356998</v>
      </c>
      <c r="K7" s="462"/>
    </row>
    <row r="8" spans="1:11">
      <c r="A8" s="462" t="s">
        <v>617</v>
      </c>
      <c r="B8" s="670">
        <v>379.61250892097496</v>
      </c>
      <c r="C8" s="670">
        <v>378.929612907109</v>
      </c>
      <c r="D8" s="670">
        <v>392.06212583570891</v>
      </c>
      <c r="E8" s="670">
        <v>412.02102954832696</v>
      </c>
      <c r="F8" s="670">
        <v>431.69964818242994</v>
      </c>
      <c r="G8" s="670">
        <v>426.30288883701297</v>
      </c>
      <c r="H8" s="670">
        <v>435.58107265533499</v>
      </c>
      <c r="I8" s="729">
        <v>447.44821481324607</v>
      </c>
      <c r="J8" s="156">
        <v>428.40594039108493</v>
      </c>
      <c r="K8" s="462"/>
    </row>
    <row r="9" spans="1:11">
      <c r="A9" s="462" t="s">
        <v>591</v>
      </c>
      <c r="B9" s="670">
        <v>85.223163496742032</v>
      </c>
      <c r="C9" s="670">
        <v>86.472307045099015</v>
      </c>
      <c r="D9" s="670">
        <v>88.735948586215997</v>
      </c>
      <c r="E9" s="670">
        <v>92.416115597325017</v>
      </c>
      <c r="F9" s="670">
        <v>98.984736188905998</v>
      </c>
      <c r="G9" s="670">
        <v>102.17392389032399</v>
      </c>
      <c r="H9" s="670">
        <v>111.38377792953101</v>
      </c>
      <c r="I9" s="729">
        <v>110.12657481395397</v>
      </c>
      <c r="J9" s="156">
        <v>105.85411312714402</v>
      </c>
      <c r="K9" s="462"/>
    </row>
    <row r="10" spans="1:11">
      <c r="A10" s="462" t="s">
        <v>592</v>
      </c>
      <c r="B10" s="670">
        <v>274.34080857824398</v>
      </c>
      <c r="C10" s="670">
        <v>287.83825572381397</v>
      </c>
      <c r="D10" s="670">
        <v>298.07813532403196</v>
      </c>
      <c r="E10" s="670">
        <v>316.97708315639397</v>
      </c>
      <c r="F10" s="670">
        <v>326.91476330526604</v>
      </c>
      <c r="G10" s="670">
        <v>331.52925020109404</v>
      </c>
      <c r="H10" s="670">
        <v>363.61856579358403</v>
      </c>
      <c r="I10" s="729">
        <v>365.846190439797</v>
      </c>
      <c r="J10" s="156">
        <v>348.37649002988292</v>
      </c>
      <c r="K10" s="462"/>
    </row>
    <row r="11" spans="1:11">
      <c r="A11" s="462" t="s">
        <v>216</v>
      </c>
      <c r="B11" s="670">
        <v>49.776686258741115</v>
      </c>
      <c r="C11" s="670">
        <v>49.53723240920602</v>
      </c>
      <c r="D11" s="670">
        <v>55.635446261700928</v>
      </c>
      <c r="E11" s="670">
        <v>56.811960322782198</v>
      </c>
      <c r="F11" s="670">
        <v>54.51367195131008</v>
      </c>
      <c r="G11" s="670">
        <v>55.638070393828102</v>
      </c>
      <c r="H11" s="670">
        <v>53.862364864745146</v>
      </c>
      <c r="I11" s="729">
        <v>54.681607525564971</v>
      </c>
      <c r="J11" s="156">
        <v>49.56897218416978</v>
      </c>
      <c r="K11" s="462"/>
    </row>
    <row r="12" spans="1:11" ht="10.5" customHeight="1">
      <c r="A12" s="462"/>
      <c r="B12" s="670"/>
      <c r="C12" s="670"/>
      <c r="D12" s="670"/>
      <c r="E12" s="670"/>
      <c r="F12" s="670"/>
      <c r="G12" s="670"/>
      <c r="H12" s="670"/>
      <c r="I12" s="730"/>
      <c r="J12" s="663"/>
      <c r="K12" s="462"/>
    </row>
    <row r="13" spans="1:11">
      <c r="A13" s="460" t="s">
        <v>604</v>
      </c>
      <c r="B13" s="668">
        <v>187.77356572017399</v>
      </c>
      <c r="C13" s="668">
        <v>191.36087173628096</v>
      </c>
      <c r="D13" s="668">
        <v>196.84172073045505</v>
      </c>
      <c r="E13" s="668">
        <v>197.52089897618501</v>
      </c>
      <c r="F13" s="668">
        <v>208.84965158604001</v>
      </c>
      <c r="G13" s="668">
        <v>214.25154572682993</v>
      </c>
      <c r="H13" s="668">
        <v>220.37819248017203</v>
      </c>
      <c r="I13" s="726">
        <v>216.60946336241491</v>
      </c>
      <c r="J13" s="157">
        <v>215.704254837533</v>
      </c>
      <c r="K13" s="460"/>
    </row>
    <row r="14" spans="1:11">
      <c r="A14" s="462" t="s">
        <v>616</v>
      </c>
      <c r="B14" s="670">
        <v>120.95364726224501</v>
      </c>
      <c r="C14" s="670">
        <v>120.93435088659098</v>
      </c>
      <c r="D14" s="670">
        <v>122.07605311039799</v>
      </c>
      <c r="E14" s="670">
        <v>124.53660146654198</v>
      </c>
      <c r="F14" s="670">
        <v>127.33591461478797</v>
      </c>
      <c r="G14" s="670">
        <v>131.0695492411719</v>
      </c>
      <c r="H14" s="670">
        <v>131.09458328836504</v>
      </c>
      <c r="I14" s="729">
        <v>129.36283676179193</v>
      </c>
      <c r="J14" s="156">
        <v>129.40754597545396</v>
      </c>
      <c r="K14" s="462"/>
    </row>
    <row r="15" spans="1:11">
      <c r="A15" s="462" t="s">
        <v>617</v>
      </c>
      <c r="B15" s="670">
        <v>39.011855622027007</v>
      </c>
      <c r="C15" s="670">
        <v>42.621388502987003</v>
      </c>
      <c r="D15" s="670">
        <v>44.732727269850997</v>
      </c>
      <c r="E15" s="670">
        <v>42.995208732230005</v>
      </c>
      <c r="F15" s="670">
        <v>47.039312375511003</v>
      </c>
      <c r="G15" s="670">
        <v>47.209864310712007</v>
      </c>
      <c r="H15" s="670">
        <v>52.020678593074983</v>
      </c>
      <c r="I15" s="729">
        <v>49.226803170413014</v>
      </c>
      <c r="J15" s="156">
        <v>49.603340170412011</v>
      </c>
      <c r="K15" s="462"/>
    </row>
    <row r="16" spans="1:11">
      <c r="A16" s="462" t="s">
        <v>591</v>
      </c>
      <c r="B16" s="670">
        <v>23.950156184968009</v>
      </c>
      <c r="C16" s="670">
        <v>24.066853216873014</v>
      </c>
      <c r="D16" s="670">
        <v>24.982044592205</v>
      </c>
      <c r="E16" s="670">
        <v>26.673396550709001</v>
      </c>
      <c r="F16" s="670">
        <v>27.77964329108303</v>
      </c>
      <c r="G16" s="670">
        <v>29.197746630226021</v>
      </c>
      <c r="H16" s="670">
        <v>30.241174687681006</v>
      </c>
      <c r="I16" s="729">
        <v>30.642588209794997</v>
      </c>
      <c r="J16" s="156">
        <v>29.500795156235011</v>
      </c>
      <c r="K16" s="462"/>
    </row>
    <row r="17" spans="1:11">
      <c r="A17" s="462" t="s">
        <v>592</v>
      </c>
      <c r="B17" s="670">
        <v>3.814412036252</v>
      </c>
      <c r="C17" s="670">
        <v>3.6948211359529997</v>
      </c>
      <c r="D17" s="670">
        <v>4.949209736876</v>
      </c>
      <c r="E17" s="670">
        <v>3.2123734729070006</v>
      </c>
      <c r="F17" s="670">
        <v>6.5886073735900004</v>
      </c>
      <c r="G17" s="670">
        <v>6.6525912763860005</v>
      </c>
      <c r="H17" s="670">
        <v>6.7877689390439997</v>
      </c>
      <c r="I17" s="729">
        <v>6.8056637490729992</v>
      </c>
      <c r="J17" s="156">
        <v>6.6353533981659991</v>
      </c>
      <c r="K17" s="462"/>
    </row>
    <row r="18" spans="1:11" hidden="1">
      <c r="A18" s="462" t="s">
        <v>216</v>
      </c>
      <c r="B18" s="670">
        <v>4.3494614681976317E-2</v>
      </c>
      <c r="C18" s="670">
        <v>4.3457993876983646E-2</v>
      </c>
      <c r="D18" s="670">
        <v>0.10168602112503052</v>
      </c>
      <c r="E18" s="670">
        <v>0.10331875379702758</v>
      </c>
      <c r="F18" s="670">
        <v>0.10617393106799317</v>
      </c>
      <c r="G18" s="670">
        <v>0.12179426833398438</v>
      </c>
      <c r="H18" s="670">
        <v>0.23398697200698854</v>
      </c>
      <c r="I18" s="729">
        <v>0.57157147134197994</v>
      </c>
      <c r="J18" s="156">
        <v>0.55722013726602182</v>
      </c>
      <c r="K18" s="462"/>
    </row>
    <row r="19" spans="1:11" ht="10.5" customHeight="1">
      <c r="A19" s="462"/>
      <c r="B19" s="670"/>
      <c r="C19" s="670"/>
      <c r="D19" s="670"/>
      <c r="E19" s="670"/>
      <c r="F19" s="670"/>
      <c r="G19" s="670"/>
      <c r="H19" s="670"/>
      <c r="I19" s="730"/>
      <c r="J19" s="663"/>
      <c r="K19" s="462"/>
    </row>
    <row r="20" spans="1:11">
      <c r="A20" s="460" t="s">
        <v>605</v>
      </c>
      <c r="B20" s="668">
        <v>151.55677601640502</v>
      </c>
      <c r="C20" s="668">
        <v>149.10661876725899</v>
      </c>
      <c r="D20" s="668">
        <v>145.33003485601802</v>
      </c>
      <c r="E20" s="668">
        <v>144.51001426753086</v>
      </c>
      <c r="F20" s="668">
        <v>145.61613347390804</v>
      </c>
      <c r="G20" s="668">
        <v>147.30035917724297</v>
      </c>
      <c r="H20" s="668">
        <v>146.94180352743899</v>
      </c>
      <c r="I20" s="726">
        <v>146.63078716159197</v>
      </c>
      <c r="J20" s="157">
        <v>148.40933223324888</v>
      </c>
      <c r="K20" s="460"/>
    </row>
    <row r="21" spans="1:11">
      <c r="A21" s="462" t="s">
        <v>616</v>
      </c>
      <c r="B21" s="670">
        <v>147.46556400040905</v>
      </c>
      <c r="C21" s="670">
        <v>145.88343376452198</v>
      </c>
      <c r="D21" s="670">
        <v>143.15933157200601</v>
      </c>
      <c r="E21" s="670">
        <v>141.1604889897549</v>
      </c>
      <c r="F21" s="670">
        <v>140.412933472259</v>
      </c>
      <c r="G21" s="670">
        <v>139.96959033075299</v>
      </c>
      <c r="H21" s="670">
        <v>141.26104857252102</v>
      </c>
      <c r="I21" s="729">
        <v>140.57517547227198</v>
      </c>
      <c r="J21" s="156">
        <v>142.58514941430991</v>
      </c>
      <c r="K21" s="462"/>
    </row>
    <row r="22" spans="1:11">
      <c r="A22" s="462" t="s">
        <v>617</v>
      </c>
      <c r="B22" s="670">
        <v>1.6981995477730001</v>
      </c>
      <c r="C22" s="670">
        <v>1.5721634191280001</v>
      </c>
      <c r="D22" s="670">
        <v>1.8479581979190003</v>
      </c>
      <c r="E22" s="670">
        <v>1.8726052842859999</v>
      </c>
      <c r="F22" s="670">
        <v>3.1404776413180002</v>
      </c>
      <c r="G22" s="670">
        <v>5.1671534089349995</v>
      </c>
      <c r="H22" s="670">
        <v>3.4249823354360003</v>
      </c>
      <c r="I22" s="729">
        <v>3.2487191920440002</v>
      </c>
      <c r="J22" s="156">
        <v>3.124416834722</v>
      </c>
      <c r="K22" s="462"/>
    </row>
    <row r="23" spans="1:11" hidden="1">
      <c r="A23" s="462" t="s">
        <v>591</v>
      </c>
      <c r="B23" s="670">
        <v>0</v>
      </c>
      <c r="C23" s="670">
        <v>0</v>
      </c>
      <c r="D23" s="670">
        <v>0</v>
      </c>
      <c r="E23" s="670">
        <v>0</v>
      </c>
      <c r="F23" s="670">
        <v>0</v>
      </c>
      <c r="G23" s="670">
        <v>0</v>
      </c>
      <c r="H23" s="670">
        <v>0</v>
      </c>
      <c r="I23" s="729">
        <v>0</v>
      </c>
      <c r="J23" s="156">
        <v>0</v>
      </c>
      <c r="K23" s="462"/>
    </row>
    <row r="24" spans="1:11">
      <c r="A24" s="462" t="s">
        <v>592</v>
      </c>
      <c r="B24" s="670">
        <v>2.3098354783580004</v>
      </c>
      <c r="C24" s="670">
        <v>1.5563178793710002</v>
      </c>
      <c r="D24" s="670">
        <v>0.24756882679299999</v>
      </c>
      <c r="E24" s="670">
        <v>1.3972543179199999</v>
      </c>
      <c r="F24" s="670">
        <v>1.9765012528320001</v>
      </c>
      <c r="G24" s="670">
        <v>1.9983856530320003</v>
      </c>
      <c r="H24" s="670">
        <v>2.0802502739279998</v>
      </c>
      <c r="I24" s="729">
        <v>2.6359834004920004</v>
      </c>
      <c r="J24" s="156">
        <v>2.535048163561</v>
      </c>
      <c r="K24" s="462"/>
    </row>
    <row r="25" spans="1:11" hidden="1">
      <c r="A25" s="462" t="s">
        <v>216</v>
      </c>
      <c r="B25" s="670">
        <v>8.3176989864990239E-2</v>
      </c>
      <c r="C25" s="670">
        <v>9.47037042380066E-2</v>
      </c>
      <c r="D25" s="670">
        <v>7.5176259299987794E-2</v>
      </c>
      <c r="E25" s="670">
        <v>7.9665675569976807E-2</v>
      </c>
      <c r="F25" s="670">
        <v>8.6221107499023439E-2</v>
      </c>
      <c r="G25" s="670">
        <v>0.16522978452297973</v>
      </c>
      <c r="H25" s="670">
        <v>0.17552234555398558</v>
      </c>
      <c r="I25" s="729">
        <v>0.17090909678399657</v>
      </c>
      <c r="J25" s="156">
        <v>0.16471782065597534</v>
      </c>
      <c r="K25" s="462"/>
    </row>
    <row r="26" spans="1:11" ht="10.5" customHeight="1">
      <c r="A26" s="462"/>
      <c r="B26" s="670"/>
      <c r="C26" s="670"/>
      <c r="D26" s="670"/>
      <c r="E26" s="670"/>
      <c r="F26" s="670"/>
      <c r="G26" s="670"/>
      <c r="H26" s="670"/>
      <c r="I26" s="730"/>
      <c r="J26" s="663"/>
      <c r="K26" s="462"/>
    </row>
    <row r="27" spans="1:11">
      <c r="A27" s="460" t="s">
        <v>607</v>
      </c>
      <c r="B27" s="668">
        <v>74.32251097659001</v>
      </c>
      <c r="C27" s="668">
        <v>74.458704757652995</v>
      </c>
      <c r="D27" s="668">
        <v>73.06170061264497</v>
      </c>
      <c r="E27" s="668">
        <v>73.099016262544922</v>
      </c>
      <c r="F27" s="668">
        <v>71.570537446540001</v>
      </c>
      <c r="G27" s="668">
        <v>70.42981606690401</v>
      </c>
      <c r="H27" s="668">
        <v>67.934834245057004</v>
      </c>
      <c r="I27" s="726">
        <v>66.987527168921048</v>
      </c>
      <c r="J27" s="157">
        <v>66.268701450377037</v>
      </c>
      <c r="K27" s="460"/>
    </row>
    <row r="28" spans="1:11" ht="13.9" customHeight="1">
      <c r="A28" s="462" t="s">
        <v>616</v>
      </c>
      <c r="B28" s="670">
        <v>74.170484903586996</v>
      </c>
      <c r="C28" s="670">
        <v>74.303715711477992</v>
      </c>
      <c r="D28" s="670">
        <v>72.902153999545973</v>
      </c>
      <c r="E28" s="670">
        <v>72.936686303170916</v>
      </c>
      <c r="F28" s="670">
        <v>71.306725709681004</v>
      </c>
      <c r="G28" s="670">
        <v>70.160943592457002</v>
      </c>
      <c r="H28" s="670">
        <v>67.656294929825989</v>
      </c>
      <c r="I28" s="729">
        <v>66.712847519617043</v>
      </c>
      <c r="J28" s="156">
        <v>66.003633915648038</v>
      </c>
      <c r="K28" s="462"/>
    </row>
    <row r="29" spans="1:11">
      <c r="A29" s="462"/>
      <c r="B29" s="670"/>
      <c r="C29" s="670"/>
      <c r="D29" s="670"/>
      <c r="E29" s="670"/>
      <c r="F29" s="670"/>
      <c r="G29" s="670"/>
      <c r="H29" s="670"/>
      <c r="I29" s="730"/>
      <c r="J29" s="663"/>
      <c r="K29" s="462"/>
    </row>
    <row r="30" spans="1:11" ht="10.5" customHeight="1">
      <c r="A30" s="460" t="s">
        <v>618</v>
      </c>
      <c r="B30" s="668">
        <v>83.459993238325012</v>
      </c>
      <c r="C30" s="668">
        <v>81.169818041748002</v>
      </c>
      <c r="D30" s="668">
        <v>81.357947505424022</v>
      </c>
      <c r="E30" s="668">
        <v>105.04853219012402</v>
      </c>
      <c r="F30" s="668">
        <v>91.494029300470999</v>
      </c>
      <c r="G30" s="668">
        <v>70.587668117260009</v>
      </c>
      <c r="H30" s="668">
        <v>70.300804330845992</v>
      </c>
      <c r="I30" s="726">
        <v>64.193231793589987</v>
      </c>
      <c r="J30" s="157">
        <v>64.78080255347399</v>
      </c>
      <c r="K30" s="460"/>
    </row>
    <row r="31" spans="1:11">
      <c r="A31" s="462"/>
      <c r="B31" s="670"/>
      <c r="C31" s="670"/>
      <c r="D31" s="670"/>
      <c r="E31" s="670"/>
      <c r="F31" s="670"/>
      <c r="G31" s="670"/>
      <c r="H31" s="670"/>
      <c r="I31" s="730"/>
      <c r="J31" s="663"/>
      <c r="K31" s="462"/>
    </row>
    <row r="32" spans="1:11">
      <c r="A32" s="460" t="s">
        <v>756</v>
      </c>
      <c r="B32" s="668">
        <v>670.25517916787021</v>
      </c>
      <c r="C32" s="668">
        <v>684.45878615221181</v>
      </c>
      <c r="D32" s="668">
        <v>688.86415170089083</v>
      </c>
      <c r="E32" s="668">
        <v>678.74885257297512</v>
      </c>
      <c r="F32" s="668">
        <v>671.04725622502895</v>
      </c>
      <c r="G32" s="668">
        <v>678.25205967569536</v>
      </c>
      <c r="H32" s="668">
        <v>685.29870592546342</v>
      </c>
      <c r="I32" s="726">
        <v>682.56165777728222</v>
      </c>
      <c r="J32" s="157">
        <v>670.34864580338751</v>
      </c>
      <c r="K32" s="460"/>
    </row>
    <row r="33" spans="1:11">
      <c r="A33" s="462" t="s">
        <v>616</v>
      </c>
      <c r="B33" s="670">
        <v>594.20645205648032</v>
      </c>
      <c r="C33" s="670">
        <v>606.36157636085966</v>
      </c>
      <c r="D33" s="670">
        <v>606.4836029395999</v>
      </c>
      <c r="E33" s="670">
        <v>593.7103104004982</v>
      </c>
      <c r="F33" s="670">
        <v>583.26382888108003</v>
      </c>
      <c r="G33" s="670">
        <v>588.95770471273931</v>
      </c>
      <c r="H33" s="670">
        <v>591.21278374230042</v>
      </c>
      <c r="I33" s="729">
        <v>589.76186438527827</v>
      </c>
      <c r="J33" s="156">
        <v>580.37231135651973</v>
      </c>
      <c r="K33" s="462"/>
    </row>
    <row r="34" spans="1:11">
      <c r="A34" s="462" t="s">
        <v>617</v>
      </c>
      <c r="B34" s="670">
        <v>0.78634061130699995</v>
      </c>
      <c r="C34" s="670">
        <v>0.76400129665200001</v>
      </c>
      <c r="D34" s="670">
        <v>0.7685226058550001</v>
      </c>
      <c r="E34" s="670">
        <v>0.78177586310600011</v>
      </c>
      <c r="F34" s="670">
        <v>0.76989152386300008</v>
      </c>
      <c r="G34" s="670">
        <v>0.67182819045900011</v>
      </c>
      <c r="H34" s="670">
        <v>0.61327875926200015</v>
      </c>
      <c r="I34" s="729">
        <v>0.61099807635499981</v>
      </c>
      <c r="J34" s="156">
        <v>0.56988573891499972</v>
      </c>
      <c r="K34" s="462"/>
    </row>
    <row r="35" spans="1:11">
      <c r="A35" s="462" t="s">
        <v>591</v>
      </c>
      <c r="B35" s="670">
        <v>69.682352748913019</v>
      </c>
      <c r="C35" s="670">
        <v>71.967081839700043</v>
      </c>
      <c r="D35" s="670">
        <v>76.021695789085939</v>
      </c>
      <c r="E35" s="670">
        <v>78.193248080700982</v>
      </c>
      <c r="F35" s="670">
        <v>80.737233403415985</v>
      </c>
      <c r="G35" s="670">
        <v>82.403328317747039</v>
      </c>
      <c r="H35" s="670">
        <v>86.905016671570948</v>
      </c>
      <c r="I35" s="729">
        <v>85.862205266308919</v>
      </c>
      <c r="J35" s="156">
        <v>83.21610176394293</v>
      </c>
      <c r="K35" s="462"/>
    </row>
    <row r="36" spans="1:11" hidden="1">
      <c r="A36" s="462" t="s">
        <v>592</v>
      </c>
      <c r="B36" s="670">
        <v>0</v>
      </c>
      <c r="C36" s="670">
        <v>0</v>
      </c>
      <c r="D36" s="670">
        <v>0</v>
      </c>
      <c r="E36" s="670">
        <v>0</v>
      </c>
      <c r="F36" s="670">
        <v>0</v>
      </c>
      <c r="G36" s="670">
        <v>0</v>
      </c>
      <c r="H36" s="670">
        <v>0</v>
      </c>
      <c r="I36" s="729">
        <v>0</v>
      </c>
      <c r="J36" s="156">
        <v>0</v>
      </c>
      <c r="K36" s="462"/>
    </row>
    <row r="37" spans="1:11">
      <c r="A37" s="462" t="s">
        <v>216</v>
      </c>
      <c r="B37" s="670">
        <v>5.5800337511699221</v>
      </c>
      <c r="C37" s="670">
        <v>5.3661266550000004</v>
      </c>
      <c r="D37" s="670">
        <v>5.5903303663499759</v>
      </c>
      <c r="E37" s="670">
        <v>6.0635182286699223</v>
      </c>
      <c r="F37" s="670">
        <v>6.2763024166699219</v>
      </c>
      <c r="G37" s="670">
        <v>6.2191984547499999</v>
      </c>
      <c r="H37" s="670">
        <v>6.5676267523300789</v>
      </c>
      <c r="I37" s="729">
        <v>6.3265900493399663</v>
      </c>
      <c r="J37" s="156">
        <v>6.1903469440098879</v>
      </c>
      <c r="K37" s="462"/>
    </row>
    <row r="38" spans="1:11">
      <c r="A38" s="460"/>
      <c r="B38" s="668"/>
      <c r="C38" s="668"/>
      <c r="D38" s="668"/>
      <c r="E38" s="668"/>
      <c r="F38" s="668"/>
      <c r="G38" s="668"/>
      <c r="H38" s="668"/>
      <c r="I38" s="726"/>
      <c r="J38" s="157"/>
      <c r="K38" s="462"/>
    </row>
    <row r="39" spans="1:11">
      <c r="A39" s="460" t="s">
        <v>844</v>
      </c>
      <c r="B39" s="668">
        <v>85.793638235853976</v>
      </c>
      <c r="C39" s="668">
        <v>86.34691845484501</v>
      </c>
      <c r="D39" s="668">
        <v>86.846204752352989</v>
      </c>
      <c r="E39" s="668">
        <v>84.884188044094032</v>
      </c>
      <c r="F39" s="668">
        <v>84.62432014330804</v>
      </c>
      <c r="G39" s="668">
        <v>83.356234268642979</v>
      </c>
      <c r="H39" s="668">
        <v>86.404125476170975</v>
      </c>
      <c r="I39" s="726">
        <v>87.732736617699132</v>
      </c>
      <c r="J39" s="895">
        <v>85.458432268471</v>
      </c>
      <c r="K39" s="460"/>
    </row>
    <row r="40" spans="1:11">
      <c r="A40" s="462" t="s">
        <v>616</v>
      </c>
      <c r="B40" s="670">
        <v>48.121392586289993</v>
      </c>
      <c r="C40" s="670">
        <v>48.069113984581008</v>
      </c>
      <c r="D40" s="670">
        <v>47.856558715698974</v>
      </c>
      <c r="E40" s="670">
        <v>47.144771919609035</v>
      </c>
      <c r="F40" s="670">
        <v>46.444132247947032</v>
      </c>
      <c r="G40" s="670">
        <v>45.900452000019975</v>
      </c>
      <c r="H40" s="670">
        <v>46.987177619911982</v>
      </c>
      <c r="I40" s="729">
        <v>47.791310484715098</v>
      </c>
      <c r="J40" s="882">
        <v>47.316348917065994</v>
      </c>
      <c r="K40" s="462"/>
    </row>
    <row r="41" spans="1:11">
      <c r="A41" s="462" t="s">
        <v>617</v>
      </c>
      <c r="B41" s="670">
        <v>25.270226455506997</v>
      </c>
      <c r="C41" s="670">
        <v>26.079454944318005</v>
      </c>
      <c r="D41" s="670">
        <v>25.958845992696997</v>
      </c>
      <c r="E41" s="670">
        <v>25.33692725857501</v>
      </c>
      <c r="F41" s="670">
        <v>25.756154808327011</v>
      </c>
      <c r="G41" s="670">
        <v>24.67998127257</v>
      </c>
      <c r="H41" s="670">
        <v>25.486975143005001</v>
      </c>
      <c r="I41" s="729">
        <v>25.825641319768007</v>
      </c>
      <c r="J41" s="882">
        <v>24.572046197098985</v>
      </c>
      <c r="K41" s="462"/>
    </row>
    <row r="42" spans="1:11">
      <c r="A42" s="462" t="s">
        <v>591</v>
      </c>
      <c r="B42" s="670">
        <v>9.149907707167003</v>
      </c>
      <c r="C42" s="670">
        <v>9.3297979023959989</v>
      </c>
      <c r="D42" s="670">
        <v>9.8767596266629951</v>
      </c>
      <c r="E42" s="670">
        <v>10.109265619190989</v>
      </c>
      <c r="F42" s="670">
        <v>10.274201710174999</v>
      </c>
      <c r="G42" s="670">
        <v>10.482636833543992</v>
      </c>
      <c r="H42" s="670">
        <v>11.500574681810006</v>
      </c>
      <c r="I42" s="729">
        <v>11.402305935517017</v>
      </c>
      <c r="J42" s="882">
        <v>10.969220790439003</v>
      </c>
      <c r="K42" s="462"/>
    </row>
    <row r="43" spans="1:11" hidden="1">
      <c r="A43" s="462" t="s">
        <v>592</v>
      </c>
      <c r="B43" s="670">
        <v>0</v>
      </c>
      <c r="C43" s="670">
        <v>0</v>
      </c>
      <c r="D43" s="670">
        <v>0</v>
      </c>
      <c r="E43" s="670">
        <v>0</v>
      </c>
      <c r="F43" s="670">
        <v>3.7567575559999998E-3</v>
      </c>
      <c r="G43" s="670">
        <v>0</v>
      </c>
      <c r="H43" s="670">
        <v>0</v>
      </c>
      <c r="I43" s="729">
        <v>0</v>
      </c>
      <c r="J43" s="882">
        <v>0</v>
      </c>
      <c r="K43" s="462"/>
    </row>
    <row r="44" spans="1:11">
      <c r="A44" s="893" t="s">
        <v>216</v>
      </c>
      <c r="B44" s="669">
        <v>3.2521114868899841</v>
      </c>
      <c r="C44" s="669">
        <v>2.8685516235500033</v>
      </c>
      <c r="D44" s="669">
        <v>3.1540404172940062</v>
      </c>
      <c r="E44" s="669">
        <v>2.2932232467189944</v>
      </c>
      <c r="F44" s="669">
        <v>2.1460746193029938</v>
      </c>
      <c r="G44" s="669">
        <v>2.2931641625090178</v>
      </c>
      <c r="H44" s="669">
        <v>2.4293980314439851</v>
      </c>
      <c r="I44" s="894">
        <v>2.7134788776990053</v>
      </c>
      <c r="J44" s="896">
        <v>2.6008163638670045</v>
      </c>
      <c r="K44" s="462"/>
    </row>
    <row r="45" spans="1:11" ht="12.75" customHeight="1">
      <c r="A45" s="464" t="s">
        <v>619</v>
      </c>
      <c r="B45" s="461">
        <v>2828.3094798544089</v>
      </c>
      <c r="C45" s="461">
        <v>2896.1039955832543</v>
      </c>
      <c r="D45" s="461">
        <v>2991.5844224279508</v>
      </c>
      <c r="E45" s="461">
        <v>3096.5287955144931</v>
      </c>
      <c r="F45" s="461">
        <v>3086.4231073426899</v>
      </c>
      <c r="G45" s="461">
        <v>3082.8950237119125</v>
      </c>
      <c r="H45" s="461">
        <v>3177.0424747475736</v>
      </c>
      <c r="I45" s="727">
        <v>3143.4410959726065</v>
      </c>
      <c r="J45" s="212">
        <v>3039.867622452934</v>
      </c>
      <c r="K45" s="44"/>
    </row>
    <row r="46" spans="1:11" ht="12.75" customHeight="1">
      <c r="A46" s="211"/>
      <c r="B46" s="210"/>
      <c r="C46" s="210"/>
      <c r="D46" s="210"/>
      <c r="E46" s="210"/>
      <c r="F46" s="210"/>
      <c r="G46" s="210"/>
      <c r="H46" s="210"/>
      <c r="I46" s="210"/>
      <c r="J46" s="210"/>
      <c r="K46" s="44"/>
    </row>
    <row r="47" spans="1:11">
      <c r="A47" s="655" t="s">
        <v>620</v>
      </c>
      <c r="K47" s="44"/>
    </row>
    <row r="48" spans="1:11">
      <c r="K48" s="44"/>
    </row>
    <row r="49" spans="1:11" ht="17.25" customHeight="1">
      <c r="A49" s="197" t="s">
        <v>621</v>
      </c>
      <c r="K49" s="50"/>
    </row>
    <row r="50" spans="1:11" ht="15">
      <c r="A50" s="197"/>
      <c r="K50" s="50"/>
    </row>
    <row r="51" spans="1:11" ht="24.95" customHeight="1">
      <c r="A51" s="440" t="s">
        <v>141</v>
      </c>
      <c r="B51" s="441" t="s">
        <v>612</v>
      </c>
      <c r="C51" s="441" t="s">
        <v>613</v>
      </c>
      <c r="D51" s="441" t="s">
        <v>614</v>
      </c>
      <c r="E51" s="441" t="s">
        <v>615</v>
      </c>
      <c r="F51" s="441" t="s">
        <v>66</v>
      </c>
      <c r="G51" s="441" t="s">
        <v>773</v>
      </c>
      <c r="H51" s="441" t="s">
        <v>858</v>
      </c>
      <c r="I51" s="441" t="s">
        <v>927</v>
      </c>
      <c r="J51" s="441" t="s">
        <v>984</v>
      </c>
      <c r="K51" s="50"/>
    </row>
    <row r="52" spans="1:11">
      <c r="A52" s="460" t="s">
        <v>529</v>
      </c>
      <c r="B52" s="461">
        <v>1472.719725218908</v>
      </c>
      <c r="C52" s="461">
        <v>1513.0077972844852</v>
      </c>
      <c r="D52" s="461">
        <v>1589.2042360330859</v>
      </c>
      <c r="E52" s="461">
        <v>1668.0109749220576</v>
      </c>
      <c r="F52" s="461">
        <v>1686.6817372427022</v>
      </c>
      <c r="G52" s="461">
        <v>1691.1900545478243</v>
      </c>
      <c r="H52" s="461">
        <v>1765.2618773846477</v>
      </c>
      <c r="I52" s="461">
        <v>1747.5933769941739</v>
      </c>
      <c r="J52" s="465">
        <v>1674.7363873758516</v>
      </c>
      <c r="K52" s="50"/>
    </row>
    <row r="53" spans="1:11">
      <c r="A53" s="466" t="s">
        <v>622</v>
      </c>
      <c r="B53" s="463">
        <v>1203.6485907460522</v>
      </c>
      <c r="C53" s="463">
        <v>1238.5603843180861</v>
      </c>
      <c r="D53" s="463">
        <v>1303.9403901051214</v>
      </c>
      <c r="E53" s="463">
        <v>1377.4468603623516</v>
      </c>
      <c r="F53" s="463">
        <v>1389.6408424177137</v>
      </c>
      <c r="G53" s="463">
        <v>1389.1409495330768</v>
      </c>
      <c r="H53" s="463">
        <v>1446.3373062593232</v>
      </c>
      <c r="I53" s="463">
        <v>1430.5261418080961</v>
      </c>
      <c r="J53" s="467">
        <v>1365.4870507261244</v>
      </c>
      <c r="K53" s="50"/>
    </row>
    <row r="54" spans="1:11">
      <c r="A54" s="466" t="s">
        <v>623</v>
      </c>
      <c r="B54" s="670">
        <v>176.05080958887604</v>
      </c>
      <c r="C54" s="670">
        <v>157.57088052424504</v>
      </c>
      <c r="D54" s="670">
        <v>161.11404796291504</v>
      </c>
      <c r="E54" s="670">
        <v>162.14211236697309</v>
      </c>
      <c r="F54" s="670">
        <v>162.16813044534399</v>
      </c>
      <c r="G54" s="670">
        <v>161.45213173692693</v>
      </c>
      <c r="H54" s="670">
        <v>162.95251497452827</v>
      </c>
      <c r="I54" s="670">
        <v>158.96279079950909</v>
      </c>
      <c r="J54" s="663">
        <v>156.70414642375391</v>
      </c>
      <c r="K54" s="50"/>
    </row>
    <row r="55" spans="1:11">
      <c r="A55" s="466" t="s">
        <v>624</v>
      </c>
      <c r="B55" s="670">
        <v>85.453595496072211</v>
      </c>
      <c r="C55" s="670">
        <v>86.705686115163019</v>
      </c>
      <c r="D55" s="670">
        <v>89.485265328534993</v>
      </c>
      <c r="E55" s="670">
        <v>93.127778124894306</v>
      </c>
      <c r="F55" s="670">
        <v>99.911178944234933</v>
      </c>
      <c r="G55" s="670">
        <v>104.00134927858416</v>
      </c>
      <c r="H55" s="670">
        <v>113.81085142615751</v>
      </c>
      <c r="I55" s="670">
        <v>112.49275895960135</v>
      </c>
      <c r="J55" s="663">
        <v>108.12675621952093</v>
      </c>
      <c r="K55" s="50"/>
    </row>
    <row r="56" spans="1:11">
      <c r="A56" s="462" t="s">
        <v>216</v>
      </c>
      <c r="B56" s="670">
        <v>7.5667293879076993</v>
      </c>
      <c r="C56" s="670">
        <v>30.17084632699089</v>
      </c>
      <c r="D56" s="670">
        <v>34.664532636514572</v>
      </c>
      <c r="E56" s="670">
        <v>35.29422406783867</v>
      </c>
      <c r="F56" s="670">
        <v>34.961585435409589</v>
      </c>
      <c r="G56" s="670">
        <v>36.595623999236466</v>
      </c>
      <c r="H56" s="670">
        <v>42.161204724638687</v>
      </c>
      <c r="I56" s="670">
        <v>45.611685426967192</v>
      </c>
      <c r="J56" s="663">
        <v>44.418434006452451</v>
      </c>
    </row>
    <row r="57" spans="1:11">
      <c r="A57" s="462"/>
      <c r="B57" s="670"/>
      <c r="C57" s="670"/>
      <c r="D57" s="670"/>
      <c r="E57" s="670"/>
      <c r="F57" s="670"/>
      <c r="G57" s="670"/>
      <c r="H57" s="670"/>
      <c r="I57" s="670"/>
      <c r="J57" s="663"/>
    </row>
    <row r="58" spans="1:11">
      <c r="A58" s="460" t="s">
        <v>604</v>
      </c>
      <c r="B58" s="668">
        <v>187.77356572017399</v>
      </c>
      <c r="C58" s="668">
        <v>191.3608717362811</v>
      </c>
      <c r="D58" s="668">
        <v>196.84172073045505</v>
      </c>
      <c r="E58" s="668">
        <v>197.52089897618504</v>
      </c>
      <c r="F58" s="668">
        <v>208.84965158604004</v>
      </c>
      <c r="G58" s="668">
        <v>214.25154572682985</v>
      </c>
      <c r="H58" s="668">
        <v>220.37819248017212</v>
      </c>
      <c r="I58" s="668">
        <v>216.60946336241494</v>
      </c>
      <c r="J58" s="657">
        <v>215.70425483753297</v>
      </c>
    </row>
    <row r="59" spans="1:11">
      <c r="A59" s="466" t="s">
        <v>625</v>
      </c>
      <c r="B59" s="463">
        <v>98.217235433185976</v>
      </c>
      <c r="C59" s="463">
        <v>104.67696076643502</v>
      </c>
      <c r="D59" s="463">
        <v>108.28060296568499</v>
      </c>
      <c r="E59" s="463">
        <v>110.88858255257699</v>
      </c>
      <c r="F59" s="463">
        <v>118.88988250044899</v>
      </c>
      <c r="G59" s="463">
        <v>122.23202533619687</v>
      </c>
      <c r="H59" s="463">
        <v>125.83108071283206</v>
      </c>
      <c r="I59" s="463">
        <v>119.83633667293498</v>
      </c>
      <c r="J59" s="467">
        <v>120.60342110881896</v>
      </c>
    </row>
    <row r="60" spans="1:11">
      <c r="A60" s="466" t="s">
        <v>623</v>
      </c>
      <c r="B60" s="670">
        <v>56.329703891530009</v>
      </c>
      <c r="C60" s="670">
        <v>52.065064806558979</v>
      </c>
      <c r="D60" s="670">
        <v>52.304446602210973</v>
      </c>
      <c r="E60" s="670">
        <v>50.390320754823009</v>
      </c>
      <c r="F60" s="670">
        <v>49.205197765091981</v>
      </c>
      <c r="G60" s="670">
        <v>49.850968540902969</v>
      </c>
      <c r="H60" s="670">
        <v>51.437948990065998</v>
      </c>
      <c r="I60" s="670">
        <v>52.824257162068911</v>
      </c>
      <c r="J60" s="663">
        <v>52.651668305613001</v>
      </c>
    </row>
    <row r="61" spans="1:11">
      <c r="A61" s="466" t="s">
        <v>624</v>
      </c>
      <c r="B61" s="670">
        <v>23.950156184968012</v>
      </c>
      <c r="C61" s="670">
        <v>24.066853216873017</v>
      </c>
      <c r="D61" s="670">
        <v>24.982044592204989</v>
      </c>
      <c r="E61" s="670">
        <v>26.673396550709004</v>
      </c>
      <c r="F61" s="670">
        <v>27.779643291083037</v>
      </c>
      <c r="G61" s="670">
        <v>29.197746630226014</v>
      </c>
      <c r="H61" s="670">
        <v>30.241174687681006</v>
      </c>
      <c r="I61" s="670">
        <v>30.642588209794994</v>
      </c>
      <c r="J61" s="663">
        <v>29.500795156235007</v>
      </c>
    </row>
    <row r="62" spans="1:11">
      <c r="A62" s="466" t="s">
        <v>626</v>
      </c>
      <c r="B62" s="670">
        <v>3.814412036252</v>
      </c>
      <c r="C62" s="670">
        <v>3.6948211359530001</v>
      </c>
      <c r="D62" s="670">
        <v>4.9492097368759991</v>
      </c>
      <c r="E62" s="670">
        <v>3.212373472907001</v>
      </c>
      <c r="F62" s="670">
        <v>6.5886073735899995</v>
      </c>
      <c r="G62" s="670">
        <v>6.6525912763860005</v>
      </c>
      <c r="H62" s="670">
        <v>6.7877689390440006</v>
      </c>
      <c r="I62" s="670">
        <v>6.8056637490730001</v>
      </c>
      <c r="J62" s="663">
        <v>6.6353533981659991</v>
      </c>
    </row>
    <row r="63" spans="1:11">
      <c r="A63" s="466" t="s">
        <v>216</v>
      </c>
      <c r="B63" s="670">
        <v>5.4620581742380061</v>
      </c>
      <c r="C63" s="670">
        <v>6.8571718104610602</v>
      </c>
      <c r="D63" s="670">
        <v>6.3254168334780774</v>
      </c>
      <c r="E63" s="670">
        <v>6.3562256451689949</v>
      </c>
      <c r="F63" s="670">
        <v>6.3863206558260037</v>
      </c>
      <c r="G63" s="670">
        <v>6.3182139431179811</v>
      </c>
      <c r="H63" s="670">
        <v>6.0802191505490493</v>
      </c>
      <c r="I63" s="670">
        <v>6.5006175685430643</v>
      </c>
      <c r="J63" s="663">
        <v>6.3130168686999815</v>
      </c>
    </row>
    <row r="64" spans="1:11">
      <c r="A64" s="462"/>
      <c r="B64" s="668"/>
      <c r="C64" s="668"/>
      <c r="D64" s="668"/>
      <c r="E64" s="668"/>
      <c r="F64" s="668"/>
      <c r="G64" s="668"/>
      <c r="H64" s="668"/>
      <c r="I64" s="668"/>
      <c r="J64" s="657"/>
    </row>
    <row r="65" spans="1:10">
      <c r="A65" s="460" t="s">
        <v>605</v>
      </c>
      <c r="B65" s="668">
        <v>151.7044501050209</v>
      </c>
      <c r="C65" s="668">
        <v>149.25984841224005</v>
      </c>
      <c r="D65" s="668">
        <v>145.48543053955396</v>
      </c>
      <c r="E65" s="668">
        <v>144.85510218182597</v>
      </c>
      <c r="F65" s="668">
        <v>145.89705624407804</v>
      </c>
      <c r="G65" s="668">
        <v>147.5653124815999</v>
      </c>
      <c r="H65" s="668">
        <v>147.20668590476905</v>
      </c>
      <c r="I65" s="668">
        <v>146.89503258726091</v>
      </c>
      <c r="J65" s="657">
        <v>148.67430077401391</v>
      </c>
    </row>
    <row r="66" spans="1:10">
      <c r="A66" s="466" t="s">
        <v>625</v>
      </c>
      <c r="B66" s="463">
        <v>42.524896628303999</v>
      </c>
      <c r="C66" s="463">
        <v>40.700233995567004</v>
      </c>
      <c r="D66" s="463">
        <v>39.806979984907002</v>
      </c>
      <c r="E66" s="463">
        <v>35.709094527488993</v>
      </c>
      <c r="F66" s="463">
        <v>34.531775388426013</v>
      </c>
      <c r="G66" s="463">
        <v>34.644246483651003</v>
      </c>
      <c r="H66" s="463">
        <v>34.789128027928996</v>
      </c>
      <c r="I66" s="463">
        <v>33.925083997825013</v>
      </c>
      <c r="J66" s="467">
        <v>34.789767467364001</v>
      </c>
    </row>
    <row r="67" spans="1:10">
      <c r="A67" s="466" t="s">
        <v>623</v>
      </c>
      <c r="B67" s="670">
        <v>89.566771301311007</v>
      </c>
      <c r="C67" s="670">
        <v>90.249784202205021</v>
      </c>
      <c r="D67" s="670">
        <v>88.437075453950968</v>
      </c>
      <c r="E67" s="670">
        <v>90.568577290848083</v>
      </c>
      <c r="F67" s="670">
        <v>92.472264310840941</v>
      </c>
      <c r="G67" s="670">
        <v>91.467747384315018</v>
      </c>
      <c r="H67" s="670">
        <v>92.533096935162988</v>
      </c>
      <c r="I67" s="670">
        <v>92.168654831432022</v>
      </c>
      <c r="J67" s="663">
        <v>93.067790292540991</v>
      </c>
    </row>
    <row r="68" spans="1:10" hidden="1">
      <c r="A68" s="466" t="s">
        <v>624</v>
      </c>
      <c r="B68" s="670">
        <v>0</v>
      </c>
      <c r="C68" s="670">
        <v>0</v>
      </c>
      <c r="D68" s="670">
        <v>0</v>
      </c>
      <c r="E68" s="670">
        <v>0</v>
      </c>
      <c r="F68" s="670">
        <v>0</v>
      </c>
      <c r="G68" s="670">
        <v>0</v>
      </c>
      <c r="H68" s="670">
        <v>0</v>
      </c>
      <c r="I68" s="670">
        <v>0</v>
      </c>
      <c r="J68" s="663">
        <v>0</v>
      </c>
    </row>
    <row r="69" spans="1:10">
      <c r="A69" s="466" t="s">
        <v>626</v>
      </c>
      <c r="B69" s="670">
        <v>2.309835478358</v>
      </c>
      <c r="C69" s="670">
        <v>1.5563178793710002</v>
      </c>
      <c r="D69" s="670">
        <v>0.24756882679300002</v>
      </c>
      <c r="E69" s="670">
        <v>1.3972543179199999</v>
      </c>
      <c r="F69" s="670">
        <v>1.9765012528320001</v>
      </c>
      <c r="G69" s="670">
        <v>1.9983856530320003</v>
      </c>
      <c r="H69" s="670">
        <v>2.0802502739279998</v>
      </c>
      <c r="I69" s="670">
        <v>2.635983400492</v>
      </c>
      <c r="J69" s="663">
        <v>2.535048163561</v>
      </c>
    </row>
    <row r="70" spans="1:10">
      <c r="A70" s="280" t="s">
        <v>216</v>
      </c>
      <c r="B70" s="670">
        <v>17.302946697047897</v>
      </c>
      <c r="C70" s="670">
        <v>16.753512335097017</v>
      </c>
      <c r="D70" s="670">
        <v>16.993806273902983</v>
      </c>
      <c r="E70" s="670">
        <v>17.180176045568878</v>
      </c>
      <c r="F70" s="670">
        <v>16.916515291979081</v>
      </c>
      <c r="G70" s="670">
        <v>19.454932960601898</v>
      </c>
      <c r="H70" s="670">
        <v>17.804210667749039</v>
      </c>
      <c r="I70" s="670">
        <v>18.16531035751191</v>
      </c>
      <c r="J70" s="663">
        <v>18.281694850547929</v>
      </c>
    </row>
  </sheetData>
  <phoneticPr fontId="8" type="noConversion"/>
  <pageMargins left="0.70866141732283472" right="0.70866141732283472" top="0.55118110236220474" bottom="0.39370078740157483" header="0.31496062992125984" footer="0.31496062992125984"/>
  <pageSetup paperSize="9" scale="91"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59999389629810485"/>
    <pageSetUpPr fitToPage="1"/>
  </sheetPr>
  <dimension ref="A1:K74"/>
  <sheetViews>
    <sheetView showGridLines="0" showZeros="0" showRuler="0" zoomScaleNormal="100" zoomScaleSheetLayoutView="100" zoomScalePageLayoutView="40" workbookViewId="0"/>
  </sheetViews>
  <sheetFormatPr defaultColWidth="9.28515625" defaultRowHeight="12.75"/>
  <cols>
    <col min="1" max="1" width="40" style="34" customWidth="1"/>
    <col min="2" max="4" width="11.28515625" style="34" customWidth="1"/>
    <col min="5" max="5" width="11.28515625" style="34" bestFit="1" customWidth="1"/>
    <col min="6" max="7" width="11.28515625" style="34" customWidth="1"/>
    <col min="8" max="8" width="12.7109375" style="1" customWidth="1"/>
    <col min="9" max="14" width="9.28515625" style="1"/>
    <col min="15" max="15" width="12.28515625" style="1" customWidth="1"/>
    <col min="16" max="16384" width="9.28515625" style="1"/>
  </cols>
  <sheetData>
    <row r="1" spans="1:11" ht="15">
      <c r="A1" s="54" t="s">
        <v>627</v>
      </c>
      <c r="H1" s="50"/>
      <c r="I1" s="50"/>
      <c r="J1" s="50"/>
    </row>
    <row r="2" spans="1:11" ht="15">
      <c r="A2" s="54"/>
      <c r="H2" s="50"/>
      <c r="I2" s="50"/>
      <c r="J2" s="50"/>
    </row>
    <row r="3" spans="1:11" s="13" customFormat="1" ht="15">
      <c r="A3" s="720" t="s">
        <v>1010</v>
      </c>
      <c r="B3" s="207"/>
      <c r="C3" s="208"/>
      <c r="D3" s="208"/>
      <c r="E3" s="208"/>
      <c r="F3" s="208"/>
      <c r="G3" s="208"/>
      <c r="H3" s="209"/>
    </row>
    <row r="4" spans="1:11" ht="24.6" customHeight="1">
      <c r="A4" s="448" t="s">
        <v>109</v>
      </c>
      <c r="B4" s="449" t="s">
        <v>589</v>
      </c>
      <c r="C4" s="449" t="s">
        <v>590</v>
      </c>
      <c r="D4" s="449" t="s">
        <v>591</v>
      </c>
      <c r="E4" s="449" t="s">
        <v>592</v>
      </c>
      <c r="F4" s="449" t="s">
        <v>216</v>
      </c>
      <c r="G4" s="449" t="s">
        <v>301</v>
      </c>
      <c r="H4" s="50"/>
      <c r="I4" s="50"/>
      <c r="J4" s="50"/>
    </row>
    <row r="5" spans="1:11">
      <c r="A5" s="384" t="s">
        <v>593</v>
      </c>
      <c r="B5" s="897">
        <v>11826.635457880011</v>
      </c>
      <c r="C5" s="897">
        <v>1259.3678840699999</v>
      </c>
      <c r="D5" s="898">
        <v>161.37653899700004</v>
      </c>
      <c r="E5" s="897">
        <v>5795.1781042700004</v>
      </c>
      <c r="F5" s="897">
        <v>8473.4567893629992</v>
      </c>
      <c r="G5" s="897">
        <v>27516.01477458001</v>
      </c>
      <c r="H5" s="50"/>
      <c r="I5" s="50"/>
      <c r="J5" s="50"/>
    </row>
    <row r="6" spans="1:11" ht="6" customHeight="1">
      <c r="A6" s="384"/>
      <c r="B6" s="897"/>
      <c r="C6" s="897"/>
      <c r="D6" s="898"/>
      <c r="E6" s="897"/>
      <c r="F6" s="897"/>
      <c r="G6" s="897"/>
      <c r="H6" s="50"/>
      <c r="I6" s="50"/>
      <c r="J6" s="50"/>
    </row>
    <row r="7" spans="1:11">
      <c r="A7" s="451" t="s">
        <v>594</v>
      </c>
      <c r="B7" s="200">
        <v>96473.182891576958</v>
      </c>
      <c r="C7" s="200">
        <v>10495.909556888999</v>
      </c>
      <c r="D7" s="200">
        <v>826.58627816299986</v>
      </c>
      <c r="E7" s="200">
        <v>33696.161378900993</v>
      </c>
      <c r="F7" s="200">
        <v>3284.883032803009</v>
      </c>
      <c r="G7" s="200">
        <v>144776.72313833295</v>
      </c>
      <c r="H7" s="50"/>
      <c r="I7" s="50"/>
      <c r="J7" s="50"/>
    </row>
    <row r="8" spans="1:11">
      <c r="A8" s="451" t="s">
        <v>595</v>
      </c>
      <c r="B8" s="200">
        <v>34760.303004188005</v>
      </c>
      <c r="C8" s="200">
        <v>22184.008444309005</v>
      </c>
      <c r="D8" s="200">
        <v>18306.607578157997</v>
      </c>
      <c r="E8" s="200">
        <v>4474.787776389001</v>
      </c>
      <c r="F8" s="200">
        <v>2767.2565460820006</v>
      </c>
      <c r="G8" s="200">
        <v>82492.963349126003</v>
      </c>
      <c r="H8" s="50"/>
      <c r="I8" s="50"/>
      <c r="J8" s="50"/>
    </row>
    <row r="9" spans="1:11">
      <c r="A9" s="451" t="s">
        <v>596</v>
      </c>
      <c r="B9" s="200">
        <v>12883.348895826999</v>
      </c>
      <c r="C9" s="200">
        <v>8234.5692497269993</v>
      </c>
      <c r="D9" s="200">
        <v>7154.9478689559974</v>
      </c>
      <c r="E9" s="200">
        <v>1963.9671688190003</v>
      </c>
      <c r="F9" s="200">
        <v>2.0686199951171877E-3</v>
      </c>
      <c r="G9" s="200">
        <v>30236.835251948993</v>
      </c>
      <c r="H9" s="50"/>
      <c r="I9" s="50"/>
      <c r="J9" s="50"/>
    </row>
    <row r="10" spans="1:11">
      <c r="A10" s="451" t="s">
        <v>597</v>
      </c>
      <c r="B10" s="200">
        <v>11071.544779800999</v>
      </c>
      <c r="C10" s="200">
        <v>27494.677908859001</v>
      </c>
      <c r="D10" s="72">
        <v>357.01103232299994</v>
      </c>
      <c r="E10" s="200">
        <v>6833.4835043970006</v>
      </c>
      <c r="F10" s="200">
        <v>5101.0826325019989</v>
      </c>
      <c r="G10" s="200">
        <v>50857.799857882004</v>
      </c>
      <c r="H10" s="50"/>
      <c r="I10" s="50"/>
      <c r="J10" s="50"/>
    </row>
    <row r="11" spans="1:11">
      <c r="A11" s="451" t="s">
        <v>598</v>
      </c>
      <c r="B11" s="200">
        <v>97342.243777327967</v>
      </c>
      <c r="C11" s="200">
        <v>39410.892874573001</v>
      </c>
      <c r="D11" s="200">
        <v>8321.7078422519953</v>
      </c>
      <c r="E11" s="200">
        <v>52627.281674108992</v>
      </c>
      <c r="F11" s="200">
        <v>6975.8706296819764</v>
      </c>
      <c r="G11" s="200">
        <v>204677.99679794395</v>
      </c>
      <c r="H11" s="50"/>
      <c r="I11" s="50"/>
      <c r="J11" s="50"/>
    </row>
    <row r="12" spans="1:11">
      <c r="A12" s="451" t="s">
        <v>599</v>
      </c>
      <c r="B12" s="200">
        <v>11970.908549031006</v>
      </c>
      <c r="C12" s="200">
        <v>2666.8155073110001</v>
      </c>
      <c r="D12" s="200">
        <v>2392.749587066</v>
      </c>
      <c r="E12" s="200">
        <v>539.81831281999996</v>
      </c>
      <c r="F12" s="200">
        <v>24.02154222699356</v>
      </c>
      <c r="G12" s="200">
        <v>17594.313498455002</v>
      </c>
      <c r="H12" s="50"/>
      <c r="I12" s="50"/>
      <c r="J12" s="50"/>
    </row>
    <row r="13" spans="1:11">
      <c r="A13" s="451" t="s">
        <v>600</v>
      </c>
      <c r="B13" s="200">
        <v>43489.639791536996</v>
      </c>
      <c r="C13" s="200">
        <v>42623.79015737</v>
      </c>
      <c r="D13" s="200">
        <v>10406.750333181002</v>
      </c>
      <c r="E13" s="200">
        <v>11245.953285545998</v>
      </c>
      <c r="F13" s="200">
        <v>5115.0736913349911</v>
      </c>
      <c r="G13" s="200">
        <v>112881.20725896899</v>
      </c>
      <c r="H13" s="50"/>
      <c r="I13" s="50"/>
      <c r="J13" s="50"/>
    </row>
    <row r="14" spans="1:11">
      <c r="A14" s="451" t="s">
        <v>601</v>
      </c>
      <c r="B14" s="200">
        <v>19915.296054199</v>
      </c>
      <c r="C14" s="200">
        <v>6235.9342160039996</v>
      </c>
      <c r="D14" s="200">
        <v>9463.8479602280095</v>
      </c>
      <c r="E14" s="200">
        <v>56.001754783999999</v>
      </c>
      <c r="F14" s="200">
        <v>654.26300829999548</v>
      </c>
      <c r="G14" s="200">
        <v>36325.342993515005</v>
      </c>
      <c r="H14" s="50"/>
      <c r="I14" s="50"/>
      <c r="J14" s="50"/>
      <c r="K14" s="50"/>
    </row>
    <row r="15" spans="1:11">
      <c r="A15" s="451" t="s">
        <v>602</v>
      </c>
      <c r="B15" s="200">
        <v>308.27772927000001</v>
      </c>
      <c r="C15" s="200">
        <v>4371.2617077860004</v>
      </c>
      <c r="D15" s="200">
        <v>219.30583918799996</v>
      </c>
      <c r="E15" s="200">
        <v>341.18875142100001</v>
      </c>
      <c r="F15" s="200">
        <v>12.775786995000839</v>
      </c>
      <c r="G15" s="200">
        <v>5252.8098146599996</v>
      </c>
      <c r="H15" s="50"/>
      <c r="I15" s="50"/>
      <c r="J15" s="12"/>
    </row>
    <row r="16" spans="1:11">
      <c r="A16" s="451" t="s">
        <v>603</v>
      </c>
      <c r="B16" s="200">
        <v>24596.112605587994</v>
      </c>
      <c r="C16" s="200">
        <v>44533.388658778007</v>
      </c>
      <c r="D16" s="200">
        <v>7407.3839396540025</v>
      </c>
      <c r="E16" s="200">
        <v>15204.979321589</v>
      </c>
      <c r="F16" s="200">
        <v>101.49036101899719</v>
      </c>
      <c r="G16" s="200">
        <v>91843.354886628003</v>
      </c>
      <c r="H16" s="50"/>
      <c r="I16" s="50"/>
      <c r="J16" s="50" t="s">
        <v>628</v>
      </c>
    </row>
    <row r="17" spans="1:10">
      <c r="A17" s="452" t="s">
        <v>216</v>
      </c>
      <c r="B17" s="55">
        <v>13348.018003512001</v>
      </c>
      <c r="C17" s="55">
        <v>572.10071230300048</v>
      </c>
      <c r="D17" s="55">
        <v>636.59647824800015</v>
      </c>
      <c r="E17" s="55">
        <v>338.02960691999999</v>
      </c>
      <c r="F17" s="55">
        <v>1681.3592683679963</v>
      </c>
      <c r="G17" s="201">
        <v>16576.104069351</v>
      </c>
      <c r="H17" s="50"/>
      <c r="I17" s="50"/>
      <c r="J17" s="50"/>
    </row>
    <row r="18" spans="1:10">
      <c r="A18" s="453" t="s">
        <v>529</v>
      </c>
      <c r="B18" s="101">
        <v>366158.87608185795</v>
      </c>
      <c r="C18" s="101">
        <v>208823.34899390902</v>
      </c>
      <c r="D18" s="101">
        <v>65493.494737417008</v>
      </c>
      <c r="E18" s="101">
        <v>127321.65253569499</v>
      </c>
      <c r="F18" s="101">
        <v>25718.078567932953</v>
      </c>
      <c r="G18" s="101">
        <v>793515.45091681206</v>
      </c>
      <c r="H18" s="50"/>
      <c r="I18" s="50"/>
      <c r="J18" s="50"/>
    </row>
    <row r="19" spans="1:10" ht="6" customHeight="1">
      <c r="A19" s="453"/>
      <c r="B19" s="384"/>
      <c r="C19" s="384"/>
      <c r="D19" s="384"/>
      <c r="E19" s="384"/>
      <c r="F19" s="384"/>
      <c r="G19" s="384"/>
      <c r="H19" s="50"/>
    </row>
    <row r="20" spans="1:10" ht="13.5" customHeight="1">
      <c r="A20" s="383" t="s">
        <v>604</v>
      </c>
      <c r="B20" s="200">
        <v>109501.86469677495</v>
      </c>
      <c r="C20" s="200">
        <v>42422.746108656997</v>
      </c>
      <c r="D20" s="200">
        <v>26872.040065765006</v>
      </c>
      <c r="E20" s="200">
        <v>5382.3962401610006</v>
      </c>
      <c r="F20" s="200">
        <v>531.13629619598385</v>
      </c>
      <c r="G20" s="200">
        <v>184710.18340755397</v>
      </c>
      <c r="H20" s="50"/>
    </row>
    <row r="21" spans="1:10" ht="12.75" customHeight="1">
      <c r="A21" s="452" t="s">
        <v>605</v>
      </c>
      <c r="B21" s="201">
        <v>132780.15344942693</v>
      </c>
      <c r="C21" s="201">
        <v>2469.2846664150002</v>
      </c>
      <c r="D21" s="201">
        <v>0</v>
      </c>
      <c r="E21" s="201">
        <v>2535.0481635609999</v>
      </c>
      <c r="F21" s="201">
        <v>159.42811504400635</v>
      </c>
      <c r="G21" s="201">
        <v>137943.91439444694</v>
      </c>
      <c r="H21" s="50"/>
    </row>
    <row r="22" spans="1:10">
      <c r="A22" s="453" t="s">
        <v>790</v>
      </c>
      <c r="B22" s="199">
        <v>242282.01814620191</v>
      </c>
      <c r="C22" s="199">
        <v>44892.030775072002</v>
      </c>
      <c r="D22" s="199">
        <v>26872.040065765006</v>
      </c>
      <c r="E22" s="199">
        <v>7917.4444037220001</v>
      </c>
      <c r="F22" s="199">
        <v>690.56441123999025</v>
      </c>
      <c r="G22" s="199">
        <v>322654.09780200094</v>
      </c>
      <c r="H22" s="50"/>
    </row>
    <row r="23" spans="1:10" ht="6" customHeight="1">
      <c r="A23" s="453"/>
      <c r="B23" s="450"/>
      <c r="C23" s="450"/>
      <c r="D23" s="450"/>
      <c r="E23" s="450"/>
      <c r="F23" s="450"/>
      <c r="G23" s="450"/>
      <c r="H23" s="50"/>
    </row>
    <row r="24" spans="1:10">
      <c r="A24" s="384" t="s">
        <v>607</v>
      </c>
      <c r="B24" s="199">
        <v>63241.011077138057</v>
      </c>
      <c r="C24" s="199">
        <v>261.462075529</v>
      </c>
      <c r="D24" s="454">
        <v>0</v>
      </c>
      <c r="E24" s="199">
        <v>0</v>
      </c>
      <c r="F24" s="199">
        <v>0</v>
      </c>
      <c r="G24" s="199">
        <v>63502.473152667051</v>
      </c>
      <c r="H24" s="50"/>
    </row>
    <row r="25" spans="1:10" ht="6" customHeight="1">
      <c r="A25" s="384"/>
      <c r="B25" s="450"/>
      <c r="C25" s="450"/>
      <c r="D25" s="450"/>
      <c r="E25" s="450"/>
      <c r="F25" s="450"/>
      <c r="G25" s="450"/>
      <c r="H25" s="50"/>
    </row>
    <row r="26" spans="1:10">
      <c r="A26" s="453" t="s">
        <v>608</v>
      </c>
      <c r="B26" s="199">
        <v>5734.9636214990005</v>
      </c>
      <c r="C26" s="199">
        <v>2501.3213981650001</v>
      </c>
      <c r="D26" s="199">
        <v>6683.1399942709977</v>
      </c>
      <c r="E26" s="199">
        <v>3769.1980264640001</v>
      </c>
      <c r="F26" s="199">
        <v>1883.7325470009994</v>
      </c>
      <c r="G26" s="199">
        <v>20572.355587399998</v>
      </c>
      <c r="H26" s="50"/>
    </row>
    <row r="27" spans="1:10" ht="6" customHeight="1">
      <c r="A27" s="453"/>
      <c r="B27" s="384"/>
      <c r="C27" s="384"/>
      <c r="D27" s="384"/>
      <c r="E27" s="384"/>
      <c r="F27" s="384"/>
      <c r="G27" s="384"/>
      <c r="H27" s="50"/>
    </row>
    <row r="28" spans="1:10">
      <c r="A28" s="383" t="s">
        <v>609</v>
      </c>
      <c r="B28" s="32">
        <v>547415.34627706977</v>
      </c>
      <c r="C28" s="32">
        <v>569.88573891499971</v>
      </c>
      <c r="D28" s="32">
        <v>82049.389109284966</v>
      </c>
      <c r="E28" s="32">
        <v>0</v>
      </c>
      <c r="F28" s="32">
        <v>6189.2914852600097</v>
      </c>
      <c r="G28" s="32">
        <v>636223.91261052981</v>
      </c>
      <c r="H28" s="50"/>
    </row>
    <row r="29" spans="1:10">
      <c r="A29" s="452" t="s">
        <v>216</v>
      </c>
      <c r="B29" s="32">
        <v>25593.142215250013</v>
      </c>
      <c r="C29" s="32">
        <v>7614.0787604640018</v>
      </c>
      <c r="D29" s="32">
        <v>8991.02087037001</v>
      </c>
      <c r="E29" s="32">
        <v>0</v>
      </c>
      <c r="F29" s="32">
        <v>1868.7291106100083</v>
      </c>
      <c r="G29" s="32">
        <v>44066.970956694029</v>
      </c>
      <c r="H29" s="50"/>
    </row>
    <row r="30" spans="1:10">
      <c r="A30" s="453" t="s">
        <v>257</v>
      </c>
      <c r="B30" s="179">
        <v>573008.48849231983</v>
      </c>
      <c r="C30" s="179">
        <v>8183.9644993790016</v>
      </c>
      <c r="D30" s="179">
        <v>91040.409979654985</v>
      </c>
      <c r="E30" s="179">
        <v>0</v>
      </c>
      <c r="F30" s="179">
        <v>8058.020595870018</v>
      </c>
      <c r="G30" s="179">
        <v>680290.88356722391</v>
      </c>
      <c r="H30" s="50"/>
    </row>
    <row r="31" spans="1:10" ht="6" customHeight="1">
      <c r="A31" s="453"/>
      <c r="B31" s="384"/>
      <c r="C31" s="384"/>
      <c r="D31" s="384"/>
      <c r="E31" s="384"/>
      <c r="F31" s="384"/>
      <c r="G31" s="384"/>
      <c r="H31" s="50"/>
    </row>
    <row r="32" spans="1:10" ht="13.5" thickBot="1">
      <c r="A32" s="455" t="s">
        <v>629</v>
      </c>
      <c r="B32" s="456">
        <v>1262251.9928768969</v>
      </c>
      <c r="C32" s="456">
        <v>265921.49562612403</v>
      </c>
      <c r="D32" s="456">
        <v>190250.46131610498</v>
      </c>
      <c r="E32" s="456">
        <v>144803.473070151</v>
      </c>
      <c r="F32" s="456">
        <v>44823.852911406961</v>
      </c>
      <c r="G32" s="456">
        <v>1908051.2758006835</v>
      </c>
      <c r="H32" s="50"/>
    </row>
    <row r="33" spans="1:8" ht="3" customHeight="1">
      <c r="A33" s="286"/>
      <c r="B33" s="384"/>
      <c r="C33" s="384"/>
      <c r="D33" s="384"/>
      <c r="E33" s="384"/>
      <c r="F33" s="384"/>
      <c r="G33" s="384"/>
      <c r="H33" s="50"/>
    </row>
    <row r="34" spans="1:8" s="19" customFormat="1" ht="13.15" customHeight="1">
      <c r="A34" s="383" t="s">
        <v>630</v>
      </c>
      <c r="B34" s="280"/>
      <c r="C34" s="280"/>
      <c r="D34" s="280"/>
      <c r="E34" s="280"/>
      <c r="F34" s="280"/>
      <c r="G34" s="457">
        <v>119999.98402858889</v>
      </c>
      <c r="H34" s="50"/>
    </row>
    <row r="35" spans="1:8" s="19" customFormat="1" ht="13.15" customHeight="1">
      <c r="A35" s="383" t="s">
        <v>631</v>
      </c>
      <c r="B35" s="280"/>
      <c r="C35" s="280"/>
      <c r="D35" s="280"/>
      <c r="E35" s="280"/>
      <c r="F35" s="280"/>
      <c r="G35" s="457">
        <v>164317.07299504001</v>
      </c>
      <c r="H35" s="50"/>
    </row>
    <row r="36" spans="1:8" s="19" customFormat="1" ht="13.15" customHeight="1">
      <c r="A36" s="383" t="s">
        <v>632</v>
      </c>
      <c r="B36" s="280"/>
      <c r="C36" s="280"/>
      <c r="D36" s="280"/>
      <c r="E36" s="280"/>
      <c r="F36" s="280"/>
      <c r="G36" s="457">
        <v>-7060</v>
      </c>
      <c r="H36" s="50"/>
    </row>
    <row r="37" spans="1:8" s="19" customFormat="1" ht="15.75" customHeight="1" thickBot="1">
      <c r="A37" s="458" t="s">
        <v>633</v>
      </c>
      <c r="B37" s="458"/>
      <c r="C37" s="458"/>
      <c r="D37" s="458"/>
      <c r="E37" s="458"/>
      <c r="F37" s="458"/>
      <c r="G37" s="458">
        <v>2185308.837080094</v>
      </c>
      <c r="H37" s="50"/>
    </row>
    <row r="38" spans="1:8" s="19" customFormat="1">
      <c r="A38" s="34"/>
      <c r="B38" s="34"/>
      <c r="C38" s="34"/>
      <c r="D38" s="34"/>
      <c r="E38" s="34"/>
      <c r="F38" s="34"/>
      <c r="G38" s="34"/>
    </row>
    <row r="39" spans="1:8">
      <c r="A39" s="720" t="s">
        <v>940</v>
      </c>
      <c r="H39" s="50"/>
    </row>
    <row r="40" spans="1:8" s="4" customFormat="1" ht="24.6" customHeight="1">
      <c r="A40" s="448" t="s">
        <v>109</v>
      </c>
      <c r="B40" s="449" t="s">
        <v>589</v>
      </c>
      <c r="C40" s="449" t="s">
        <v>590</v>
      </c>
      <c r="D40" s="449" t="s">
        <v>591</v>
      </c>
      <c r="E40" s="449" t="s">
        <v>592</v>
      </c>
      <c r="F40" s="449" t="s">
        <v>216</v>
      </c>
      <c r="G40" s="449" t="s">
        <v>301</v>
      </c>
    </row>
    <row r="41" spans="1:8">
      <c r="A41" s="384" t="s">
        <v>593</v>
      </c>
      <c r="B41" s="897">
        <v>17081.474792198998</v>
      </c>
      <c r="C41" s="897">
        <v>2236.0690472409997</v>
      </c>
      <c r="D41" s="898">
        <v>294.78624718299994</v>
      </c>
      <c r="E41" s="897">
        <v>5469.3985170840006</v>
      </c>
      <c r="F41" s="897">
        <v>5224.7826933029974</v>
      </c>
      <c r="G41" s="897">
        <v>30306.511297009994</v>
      </c>
      <c r="H41" s="50"/>
    </row>
    <row r="42" spans="1:8">
      <c r="A42" s="451" t="s">
        <v>594</v>
      </c>
      <c r="B42" s="200">
        <v>102532.92745321203</v>
      </c>
      <c r="C42" s="200">
        <v>13958.008052093001</v>
      </c>
      <c r="D42" s="200">
        <v>798.25936911099984</v>
      </c>
      <c r="E42" s="200">
        <v>35506.164525237997</v>
      </c>
      <c r="F42" s="200">
        <v>3668.4584421030272</v>
      </c>
      <c r="G42" s="200">
        <v>156463.81784175706</v>
      </c>
      <c r="H42" s="50"/>
    </row>
    <row r="43" spans="1:8">
      <c r="A43" s="451" t="s">
        <v>595</v>
      </c>
      <c r="B43" s="200">
        <v>34531.289445725</v>
      </c>
      <c r="C43" s="200">
        <v>22236.973895414994</v>
      </c>
      <c r="D43" s="200">
        <v>19594.988976709978</v>
      </c>
      <c r="E43" s="200">
        <v>4600.823514327999</v>
      </c>
      <c r="F43" s="200">
        <v>2597.9347077189791</v>
      </c>
      <c r="G43" s="200">
        <v>83562.010539896961</v>
      </c>
      <c r="H43" s="50"/>
    </row>
    <row r="44" spans="1:8">
      <c r="A44" s="451" t="s">
        <v>596</v>
      </c>
      <c r="B44" s="200">
        <v>14096.964420558001</v>
      </c>
      <c r="C44" s="200">
        <v>9473.819965015</v>
      </c>
      <c r="D44" s="200">
        <v>6927.7475142919939</v>
      </c>
      <c r="E44" s="200">
        <v>2222.5134604440004</v>
      </c>
      <c r="F44" s="200">
        <v>263.32961098300171</v>
      </c>
      <c r="G44" s="200">
        <v>32984.374971291989</v>
      </c>
      <c r="H44" s="50"/>
    </row>
    <row r="45" spans="1:8">
      <c r="A45" s="451" t="s">
        <v>597</v>
      </c>
      <c r="B45" s="200">
        <v>10662.652031869</v>
      </c>
      <c r="C45" s="200">
        <v>28634.09570988499</v>
      </c>
      <c r="D45" s="72">
        <v>3.3940400799999999</v>
      </c>
      <c r="E45" s="200">
        <v>9325.3162689260025</v>
      </c>
      <c r="F45" s="200">
        <v>5493.3711446899952</v>
      </c>
      <c r="G45" s="200">
        <v>54118.829195449987</v>
      </c>
      <c r="H45" s="50"/>
    </row>
    <row r="46" spans="1:8">
      <c r="A46" s="451" t="s">
        <v>598</v>
      </c>
      <c r="B46" s="200">
        <v>99149.884262518986</v>
      </c>
      <c r="C46" s="200">
        <v>38430.177849742999</v>
      </c>
      <c r="D46" s="200">
        <v>8890.7520145749895</v>
      </c>
      <c r="E46" s="200">
        <v>54705.691892014009</v>
      </c>
      <c r="F46" s="200">
        <v>8114.0476554650268</v>
      </c>
      <c r="G46" s="200">
        <v>209290.55367431598</v>
      </c>
      <c r="H46" s="50"/>
    </row>
    <row r="47" spans="1:8">
      <c r="A47" s="451" t="s">
        <v>599</v>
      </c>
      <c r="B47" s="200">
        <v>12505.168558332</v>
      </c>
      <c r="C47" s="200">
        <v>4247.2005856000005</v>
      </c>
      <c r="D47" s="200">
        <v>2155.7358526780004</v>
      </c>
      <c r="E47" s="200">
        <v>915.00293026200006</v>
      </c>
      <c r="F47" s="200">
        <v>26.409776562999724</v>
      </c>
      <c r="G47" s="200">
        <v>19849.517703435002</v>
      </c>
      <c r="H47" s="50"/>
    </row>
    <row r="48" spans="1:8">
      <c r="A48" s="451" t="s">
        <v>600</v>
      </c>
      <c r="B48" s="200">
        <v>53853.834641977999</v>
      </c>
      <c r="C48" s="200">
        <v>46064.708125209996</v>
      </c>
      <c r="D48" s="200">
        <v>10946.253877021998</v>
      </c>
      <c r="E48" s="200">
        <v>13081.483371959002</v>
      </c>
      <c r="F48" s="200">
        <v>7258.0329096289979</v>
      </c>
      <c r="G48" s="200">
        <v>131204.31292579797</v>
      </c>
      <c r="H48" s="50"/>
    </row>
    <row r="49" spans="1:8">
      <c r="A49" s="451" t="s">
        <v>601</v>
      </c>
      <c r="B49" s="200">
        <v>20019.09436399601</v>
      </c>
      <c r="C49" s="200">
        <v>6551.4949404570007</v>
      </c>
      <c r="D49" s="200">
        <v>10057.557995923986</v>
      </c>
      <c r="E49" s="200">
        <v>42.727219370999997</v>
      </c>
      <c r="F49" s="200">
        <v>536.3291927789993</v>
      </c>
      <c r="G49" s="200">
        <v>37207.203712527</v>
      </c>
      <c r="H49" s="50"/>
    </row>
    <row r="50" spans="1:8">
      <c r="A50" s="451" t="s">
        <v>602</v>
      </c>
      <c r="B50" s="200">
        <v>349.32183420099989</v>
      </c>
      <c r="C50" s="200">
        <v>5316.8243088689997</v>
      </c>
      <c r="D50" s="200">
        <v>226.00416637000006</v>
      </c>
      <c r="E50" s="200">
        <v>354.91706714399999</v>
      </c>
      <c r="F50" s="200">
        <v>0</v>
      </c>
      <c r="G50" s="200">
        <v>6247.0673765839992</v>
      </c>
      <c r="H50" s="50"/>
    </row>
    <row r="51" spans="1:8">
      <c r="A51" s="451" t="s">
        <v>603</v>
      </c>
      <c r="B51" s="200">
        <v>23692.574725412</v>
      </c>
      <c r="C51" s="200">
        <v>43289.675904545002</v>
      </c>
      <c r="D51" s="200">
        <v>7736.4409965129971</v>
      </c>
      <c r="E51" s="200">
        <v>16731.386703288001</v>
      </c>
      <c r="F51" s="200">
        <v>32.367839578994754</v>
      </c>
      <c r="G51" s="200">
        <v>91482.446169336996</v>
      </c>
    </row>
    <row r="52" spans="1:8">
      <c r="A52" s="452" t="s">
        <v>216</v>
      </c>
      <c r="B52" s="55">
        <v>15404.140327557003</v>
      </c>
      <c r="C52" s="55">
        <v>-115.16038717099953</v>
      </c>
      <c r="D52" s="55">
        <v>631.95907237300003</v>
      </c>
      <c r="E52" s="55">
        <v>349.33410862700003</v>
      </c>
      <c r="F52" s="55">
        <v>1915.1432152259999</v>
      </c>
      <c r="G52" s="201">
        <v>18185.416336612005</v>
      </c>
    </row>
    <row r="53" spans="1:8">
      <c r="A53" s="453" t="s">
        <v>529</v>
      </c>
      <c r="B53" s="101">
        <v>386797.85206535901</v>
      </c>
      <c r="C53" s="101">
        <v>218087.81894966098</v>
      </c>
      <c r="D53" s="101">
        <v>67969.093875647945</v>
      </c>
      <c r="E53" s="101">
        <v>137835.36106160103</v>
      </c>
      <c r="F53" s="101">
        <v>29905.424494736024</v>
      </c>
      <c r="G53" s="101">
        <v>840595.55044700496</v>
      </c>
    </row>
    <row r="54" spans="1:8" ht="6" customHeight="1">
      <c r="A54" s="453"/>
      <c r="B54" s="384"/>
      <c r="C54" s="384"/>
      <c r="D54" s="384"/>
      <c r="E54" s="384"/>
      <c r="F54" s="384"/>
      <c r="G54" s="384"/>
    </row>
    <row r="55" spans="1:8" ht="13.5" customHeight="1">
      <c r="A55" s="383" t="s">
        <v>604</v>
      </c>
      <c r="B55" s="200">
        <v>110141.16780234393</v>
      </c>
      <c r="C55" s="200">
        <v>42493.022294577015</v>
      </c>
      <c r="D55" s="200">
        <v>27492.850718207006</v>
      </c>
      <c r="E55" s="200">
        <v>5536.9010836839989</v>
      </c>
      <c r="F55" s="200">
        <v>546.04645463497923</v>
      </c>
      <c r="G55" s="200">
        <v>186209.98835344694</v>
      </c>
    </row>
    <row r="56" spans="1:8" ht="12.75" customHeight="1">
      <c r="A56" s="452" t="s">
        <v>605</v>
      </c>
      <c r="B56" s="201">
        <v>131062.10522528303</v>
      </c>
      <c r="C56" s="201">
        <v>2538.626001052</v>
      </c>
      <c r="D56" s="201">
        <v>0</v>
      </c>
      <c r="E56" s="201">
        <v>2635.9834004920003</v>
      </c>
      <c r="F56" s="201">
        <v>165.75130765998841</v>
      </c>
      <c r="G56" s="201">
        <v>136402.465934487</v>
      </c>
    </row>
    <row r="57" spans="1:8">
      <c r="A57" s="453" t="s">
        <v>606</v>
      </c>
      <c r="B57" s="199">
        <v>241203.27302762694</v>
      </c>
      <c r="C57" s="199">
        <v>45031.648295629013</v>
      </c>
      <c r="D57" s="199">
        <v>27492.850718207006</v>
      </c>
      <c r="E57" s="199">
        <v>8172.8844841759983</v>
      </c>
      <c r="F57" s="199">
        <v>711.7977622949677</v>
      </c>
      <c r="G57" s="199">
        <v>322612.454287934</v>
      </c>
    </row>
    <row r="58" spans="1:8" ht="6" customHeight="1">
      <c r="A58" s="453"/>
      <c r="B58" s="450"/>
      <c r="C58" s="450"/>
      <c r="D58" s="450"/>
      <c r="E58" s="450"/>
      <c r="F58" s="450"/>
      <c r="G58" s="450"/>
    </row>
    <row r="59" spans="1:8">
      <c r="A59" s="384" t="s">
        <v>607</v>
      </c>
      <c r="B59" s="199">
        <v>64723.830339777029</v>
      </c>
      <c r="C59" s="199">
        <v>273.93562742399996</v>
      </c>
      <c r="D59" s="454">
        <v>0</v>
      </c>
      <c r="E59" s="199">
        <v>0</v>
      </c>
      <c r="F59" s="199">
        <v>0</v>
      </c>
      <c r="G59" s="199">
        <v>64997.765967201034</v>
      </c>
    </row>
    <row r="60" spans="1:8" ht="6" customHeight="1">
      <c r="A60" s="384"/>
      <c r="B60" s="450"/>
      <c r="C60" s="450"/>
      <c r="D60" s="450"/>
      <c r="E60" s="450"/>
      <c r="F60" s="450"/>
      <c r="G60" s="450"/>
    </row>
    <row r="61" spans="1:8">
      <c r="A61" s="453" t="s">
        <v>608</v>
      </c>
      <c r="B61" s="199">
        <v>5781.523714287001</v>
      </c>
      <c r="C61" s="199">
        <v>2727.4849903000008</v>
      </c>
      <c r="D61" s="199">
        <v>6121.2739442399989</v>
      </c>
      <c r="E61" s="199">
        <v>2741.6162709009996</v>
      </c>
      <c r="F61" s="199">
        <v>2528.9344783339957</v>
      </c>
      <c r="G61" s="199">
        <v>19900.833398061997</v>
      </c>
    </row>
    <row r="62" spans="1:8" ht="6" customHeight="1">
      <c r="A62" s="453"/>
      <c r="B62" s="384"/>
      <c r="C62" s="384"/>
      <c r="D62" s="384"/>
      <c r="E62" s="384"/>
      <c r="F62" s="384"/>
      <c r="G62" s="384"/>
    </row>
    <row r="63" spans="1:8">
      <c r="A63" s="383" t="s">
        <v>756</v>
      </c>
      <c r="B63" s="32">
        <v>547306.84906164906</v>
      </c>
      <c r="C63" s="32">
        <v>610.99807635499985</v>
      </c>
      <c r="D63" s="32">
        <v>84295.634478808905</v>
      </c>
      <c r="E63" s="32">
        <v>0</v>
      </c>
      <c r="F63" s="32">
        <v>6326.0040379699703</v>
      </c>
      <c r="G63" s="32">
        <v>638539.48565478297</v>
      </c>
    </row>
    <row r="64" spans="1:8">
      <c r="A64" s="452" t="s">
        <v>216</v>
      </c>
      <c r="B64" s="32">
        <v>25529.618835280064</v>
      </c>
      <c r="C64" s="32">
        <v>7748.2328888260017</v>
      </c>
      <c r="D64" s="32">
        <v>9264.403374561005</v>
      </c>
      <c r="E64" s="32">
        <v>0</v>
      </c>
      <c r="F64" s="32">
        <v>2086.8536748199995</v>
      </c>
      <c r="G64" s="32">
        <v>44629.108773487067</v>
      </c>
    </row>
    <row r="65" spans="1:7">
      <c r="A65" s="453" t="s">
        <v>257</v>
      </c>
      <c r="B65" s="179">
        <v>572836.46789692924</v>
      </c>
      <c r="C65" s="179">
        <v>8359.230965181001</v>
      </c>
      <c r="D65" s="179">
        <v>93560.037853369897</v>
      </c>
      <c r="E65" s="179">
        <v>0</v>
      </c>
      <c r="F65" s="179">
        <v>8412.8577127899698</v>
      </c>
      <c r="G65" s="179">
        <v>683168.59442827001</v>
      </c>
    </row>
    <row r="66" spans="1:7" ht="6" customHeight="1">
      <c r="A66" s="453"/>
      <c r="B66" s="384"/>
      <c r="C66" s="384"/>
      <c r="D66" s="384"/>
      <c r="E66" s="384"/>
      <c r="F66" s="384"/>
      <c r="G66" s="384"/>
    </row>
    <row r="67" spans="1:7" ht="13.5" thickBot="1">
      <c r="A67" s="455" t="s">
        <v>629</v>
      </c>
      <c r="B67" s="456">
        <v>1288424.4218361783</v>
      </c>
      <c r="C67" s="456">
        <v>276716.18787543604</v>
      </c>
      <c r="D67" s="456">
        <v>195438.04263864786</v>
      </c>
      <c r="E67" s="456">
        <v>154219.26033376201</v>
      </c>
      <c r="F67" s="456">
        <v>46783.797141457952</v>
      </c>
      <c r="G67" s="456">
        <v>1961581.709825482</v>
      </c>
    </row>
    <row r="68" spans="1:7" ht="3.75" customHeight="1">
      <c r="A68" s="286"/>
      <c r="B68" s="384"/>
      <c r="C68" s="384"/>
      <c r="D68" s="384"/>
      <c r="E68" s="384"/>
      <c r="F68" s="384"/>
      <c r="G68" s="384"/>
    </row>
    <row r="69" spans="1:7" s="19" customFormat="1" ht="13.15" customHeight="1">
      <c r="A69" s="383" t="s">
        <v>630</v>
      </c>
      <c r="B69" s="280"/>
      <c r="C69" s="280"/>
      <c r="D69" s="280"/>
      <c r="E69" s="280"/>
      <c r="F69" s="280"/>
      <c r="G69" s="457">
        <v>96415.555852529913</v>
      </c>
    </row>
    <row r="70" spans="1:7" s="19" customFormat="1" ht="13.15" customHeight="1">
      <c r="A70" s="383" t="s">
        <v>631</v>
      </c>
      <c r="B70" s="280"/>
      <c r="C70" s="280"/>
      <c r="D70" s="280"/>
      <c r="E70" s="280"/>
      <c r="F70" s="280"/>
      <c r="G70" s="457">
        <v>169763.57689236003</v>
      </c>
    </row>
    <row r="71" spans="1:7" s="19" customFormat="1" ht="12.75" customHeight="1">
      <c r="A71" s="383" t="s">
        <v>632</v>
      </c>
      <c r="B71" s="280"/>
      <c r="C71" s="280"/>
      <c r="D71" s="280"/>
      <c r="E71" s="280"/>
      <c r="F71" s="280"/>
      <c r="G71" s="457">
        <v>-6777</v>
      </c>
    </row>
    <row r="72" spans="1:7" s="19" customFormat="1" ht="15.75" customHeight="1" thickBot="1">
      <c r="A72" s="458" t="s">
        <v>633</v>
      </c>
      <c r="B72" s="458"/>
      <c r="C72" s="458"/>
      <c r="D72" s="458"/>
      <c r="E72" s="458"/>
      <c r="F72" s="458"/>
      <c r="G72" s="458">
        <v>2220983.8425703719</v>
      </c>
    </row>
    <row r="73" spans="1:7" s="19" customFormat="1" ht="6.75" customHeight="1">
      <c r="A73" s="206"/>
      <c r="B73" s="206"/>
      <c r="C73" s="206"/>
      <c r="D73" s="206"/>
      <c r="E73" s="206"/>
      <c r="F73" s="206"/>
      <c r="G73" s="206"/>
    </row>
    <row r="74" spans="1:7" s="19" customFormat="1">
      <c r="A74" s="53" t="s">
        <v>620</v>
      </c>
      <c r="B74" s="34"/>
      <c r="C74" s="34"/>
      <c r="D74" s="34"/>
      <c r="E74" s="34"/>
      <c r="F74" s="34"/>
      <c r="G74" s="34"/>
    </row>
  </sheetData>
  <pageMargins left="0.70866141732283472" right="0.70866141732283472" top="0.55118110236220474" bottom="0.39370078740157483" header="0.31496062992125984" footer="0.31496062992125984"/>
  <pageSetup paperSize="9"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59999389629810485"/>
    <pageSetUpPr fitToPage="1"/>
  </sheetPr>
  <dimension ref="A1:J25"/>
  <sheetViews>
    <sheetView showGridLines="0" showZeros="0" zoomScaleNormal="100" zoomScaleSheetLayoutView="100" zoomScalePageLayoutView="40" workbookViewId="0"/>
  </sheetViews>
  <sheetFormatPr defaultColWidth="9.28515625" defaultRowHeight="12.75"/>
  <cols>
    <col min="1" max="1" width="27.7109375" style="34" customWidth="1"/>
    <col min="2" max="4" width="9.7109375" style="34" bestFit="1" customWidth="1"/>
    <col min="5" max="5" width="9.7109375" style="34" customWidth="1"/>
    <col min="6" max="7" width="9.7109375" style="34" bestFit="1" customWidth="1"/>
    <col min="8" max="8" width="9.7109375" style="34" customWidth="1"/>
    <col min="9" max="9" width="9.5703125" style="34" customWidth="1"/>
    <col min="10" max="10" width="9.7109375" style="34" bestFit="1" customWidth="1"/>
    <col min="11" max="11" width="12.7109375" style="1" bestFit="1" customWidth="1"/>
    <col min="12" max="16384" width="9.28515625" style="1"/>
  </cols>
  <sheetData>
    <row r="1" spans="1:10" s="3" customFormat="1" ht="15">
      <c r="A1" s="54" t="s">
        <v>634</v>
      </c>
      <c r="B1" s="54"/>
      <c r="C1" s="54"/>
      <c r="D1" s="54"/>
      <c r="E1" s="54"/>
      <c r="F1" s="54"/>
      <c r="G1" s="54"/>
      <c r="H1" s="54"/>
      <c r="I1" s="54"/>
      <c r="J1" s="54"/>
    </row>
    <row r="3" spans="1:10" customFormat="1" ht="24.6" customHeight="1">
      <c r="A3" s="440" t="s">
        <v>109</v>
      </c>
      <c r="B3" s="441" t="s">
        <v>612</v>
      </c>
      <c r="C3" s="441" t="s">
        <v>613</v>
      </c>
      <c r="D3" s="441" t="s">
        <v>614</v>
      </c>
      <c r="E3" s="441" t="s">
        <v>615</v>
      </c>
      <c r="F3" s="441" t="s">
        <v>66</v>
      </c>
      <c r="G3" s="441" t="s">
        <v>773</v>
      </c>
      <c r="H3" s="441" t="s">
        <v>858</v>
      </c>
      <c r="I3" s="441" t="s">
        <v>927</v>
      </c>
      <c r="J3" s="441" t="s">
        <v>984</v>
      </c>
    </row>
    <row r="4" spans="1:10" customFormat="1" ht="14.65" customHeight="1">
      <c r="A4" s="213" t="s">
        <v>635</v>
      </c>
      <c r="B4" s="213">
        <v>2611925.8308033426</v>
      </c>
      <c r="C4" s="213">
        <v>2714881.5400100062</v>
      </c>
      <c r="D4" s="213">
        <v>2776973.3266899209</v>
      </c>
      <c r="E4" s="213">
        <v>2863704.6857807091</v>
      </c>
      <c r="F4" s="213">
        <v>2854106.5255641108</v>
      </c>
      <c r="G4" s="213">
        <v>2922834</v>
      </c>
      <c r="H4" s="213">
        <v>3004730.4277710854</v>
      </c>
      <c r="I4" s="714">
        <v>2960997.4894088213</v>
      </c>
      <c r="J4" s="224">
        <v>2867773.2140398356</v>
      </c>
    </row>
    <row r="5" spans="1:10" customFormat="1" ht="14.65" customHeight="1">
      <c r="A5" s="213" t="s">
        <v>636</v>
      </c>
      <c r="B5" s="213">
        <v>78000.168792131546</v>
      </c>
      <c r="C5" s="213">
        <v>81646.73734468827</v>
      </c>
      <c r="D5" s="213">
        <v>83331.014640132096</v>
      </c>
      <c r="E5" s="213">
        <v>87770.046050392353</v>
      </c>
      <c r="F5" s="213">
        <v>84508.388101158605</v>
      </c>
      <c r="G5" s="213">
        <v>80138</v>
      </c>
      <c r="H5" s="213">
        <v>85865.441248655407</v>
      </c>
      <c r="I5" s="714">
        <v>87288.72560365581</v>
      </c>
      <c r="J5" s="224">
        <v>91414.397460506312</v>
      </c>
    </row>
    <row r="6" spans="1:10" customFormat="1" ht="14.65" customHeight="1">
      <c r="A6" s="214" t="s">
        <v>637</v>
      </c>
      <c r="B6" s="214">
        <v>9996.5071794089927</v>
      </c>
      <c r="C6" s="214">
        <v>8525.7980846057435</v>
      </c>
      <c r="D6" s="214">
        <v>9119.946158021221</v>
      </c>
      <c r="E6" s="214">
        <v>9105.2390069661924</v>
      </c>
      <c r="F6" s="214">
        <v>7267.7680814392324</v>
      </c>
      <c r="G6" s="214">
        <v>6838</v>
      </c>
      <c r="H6" s="214">
        <v>6287.7103101508801</v>
      </c>
      <c r="I6" s="715">
        <v>6129.0624658456818</v>
      </c>
      <c r="J6" s="225">
        <v>9023.2791236127414</v>
      </c>
    </row>
    <row r="7" spans="1:10" s="30" customFormat="1" ht="14.65" customHeight="1">
      <c r="A7" s="215" t="s">
        <v>525</v>
      </c>
      <c r="B7" s="216">
        <v>2699922.5067748833</v>
      </c>
      <c r="C7" s="216">
        <v>2805054.0744393002</v>
      </c>
      <c r="D7" s="216">
        <v>2869424.2874880745</v>
      </c>
      <c r="E7" s="216">
        <v>2960579.9708380671</v>
      </c>
      <c r="F7" s="216">
        <v>2945882.6819626777</v>
      </c>
      <c r="G7" s="216">
        <v>3009811</v>
      </c>
      <c r="H7" s="216">
        <v>3096883.5793298916</v>
      </c>
      <c r="I7" s="716">
        <v>3054415.2774783224</v>
      </c>
      <c r="J7" s="226">
        <v>2968210.8906239546</v>
      </c>
    </row>
    <row r="8" spans="1:10" customFormat="1">
      <c r="A8" s="217"/>
      <c r="B8" s="213"/>
      <c r="C8" s="213"/>
      <c r="D8" s="213"/>
      <c r="E8" s="213"/>
      <c r="F8" s="213"/>
      <c r="G8" s="213"/>
      <c r="H8" s="213"/>
      <c r="I8" s="714"/>
      <c r="J8" s="224"/>
    </row>
    <row r="9" spans="1:10" customFormat="1" ht="14.65" customHeight="1">
      <c r="A9" s="217" t="s">
        <v>638</v>
      </c>
      <c r="B9" s="213">
        <v>-1358.1917769472</v>
      </c>
      <c r="C9" s="213">
        <v>-1793.9288173729842</v>
      </c>
      <c r="D9" s="213">
        <v>-1950.4555644875431</v>
      </c>
      <c r="E9" s="213">
        <v>-2310</v>
      </c>
      <c r="F9" s="213">
        <v>-2834.9396871887416</v>
      </c>
      <c r="G9" s="213">
        <v>-2757</v>
      </c>
      <c r="H9" s="213">
        <v>-2456</v>
      </c>
      <c r="I9" s="714">
        <v>-2265.6569802295321</v>
      </c>
      <c r="J9" s="224">
        <v>-1914.1741652238372</v>
      </c>
    </row>
    <row r="10" spans="1:10" customFormat="1" ht="14.65" customHeight="1">
      <c r="A10" s="217" t="s">
        <v>639</v>
      </c>
      <c r="B10" s="213">
        <v>-1654.2127679123018</v>
      </c>
      <c r="C10" s="213">
        <v>-1420.784115535809</v>
      </c>
      <c r="D10" s="213">
        <v>-1591.935061964997</v>
      </c>
      <c r="E10" s="213">
        <v>-1585.657611871939</v>
      </c>
      <c r="F10" s="213">
        <v>-1665.4376713128167</v>
      </c>
      <c r="G10" s="213">
        <v>-1807</v>
      </c>
      <c r="H10" s="213">
        <v>-2108.4493985440699</v>
      </c>
      <c r="I10" s="714">
        <v>-2255.428450358042</v>
      </c>
      <c r="J10" s="224">
        <v>-2455.3778905915219</v>
      </c>
    </row>
    <row r="11" spans="1:10" customFormat="1" ht="14.65" customHeight="1">
      <c r="A11" s="218" t="s">
        <v>640</v>
      </c>
      <c r="B11" s="214">
        <v>-5773.9066372985553</v>
      </c>
      <c r="C11" s="214">
        <v>-4996.9960524575563</v>
      </c>
      <c r="D11" s="214">
        <v>-5055.8769899691115</v>
      </c>
      <c r="E11" s="214">
        <v>-5105.6793288777271</v>
      </c>
      <c r="F11" s="214">
        <v>-4112.4129189022369</v>
      </c>
      <c r="G11" s="214">
        <v>-3770</v>
      </c>
      <c r="H11" s="214">
        <v>-3354.501508023835</v>
      </c>
      <c r="I11" s="715">
        <v>-3192.5179793872817</v>
      </c>
      <c r="J11" s="225">
        <v>-3629.3979603797302</v>
      </c>
    </row>
    <row r="12" spans="1:10" s="30" customFormat="1" ht="14.65" customHeight="1">
      <c r="A12" s="215" t="s">
        <v>525</v>
      </c>
      <c r="B12" s="216">
        <v>-8786.3111821580569</v>
      </c>
      <c r="C12" s="216">
        <v>-8211.7089853663492</v>
      </c>
      <c r="D12" s="216">
        <v>-8598.2676164216518</v>
      </c>
      <c r="E12" s="216">
        <v>-9002</v>
      </c>
      <c r="F12" s="216">
        <v>-8612.7902774037957</v>
      </c>
      <c r="G12" s="216">
        <v>-8334</v>
      </c>
      <c r="H12" s="216">
        <v>-7918.0481799293757</v>
      </c>
      <c r="I12" s="716">
        <v>-7713.6034099748558</v>
      </c>
      <c r="J12" s="226">
        <v>-7998.9500161950891</v>
      </c>
    </row>
    <row r="13" spans="1:10" customFormat="1">
      <c r="A13" s="217"/>
      <c r="B13" s="213"/>
      <c r="C13" s="213"/>
      <c r="D13" s="213"/>
      <c r="E13" s="213"/>
      <c r="F13" s="213"/>
      <c r="G13" s="213"/>
      <c r="H13" s="213"/>
      <c r="I13" s="714"/>
      <c r="J13" s="224"/>
    </row>
    <row r="14" spans="1:10" customFormat="1" ht="14.65" customHeight="1">
      <c r="A14" s="217" t="s">
        <v>641</v>
      </c>
      <c r="B14" s="213">
        <v>2610567.6390263955</v>
      </c>
      <c r="C14" s="213">
        <v>2713087.6111926334</v>
      </c>
      <c r="D14" s="213">
        <v>2775022.8711254336</v>
      </c>
      <c r="E14" s="213">
        <v>2861395.2700780137</v>
      </c>
      <c r="F14" s="213">
        <v>2851271.5858769221</v>
      </c>
      <c r="G14" s="213">
        <v>2920078</v>
      </c>
      <c r="H14" s="213">
        <v>3002274.4277710854</v>
      </c>
      <c r="I14" s="714">
        <v>2958731.8324285918</v>
      </c>
      <c r="J14" s="224">
        <v>2865859.0398746119</v>
      </c>
    </row>
    <row r="15" spans="1:10" customFormat="1" ht="14.65" customHeight="1">
      <c r="A15" s="217" t="s">
        <v>642</v>
      </c>
      <c r="B15" s="213">
        <v>76345.956024219238</v>
      </c>
      <c r="C15" s="213">
        <v>80225.953229152452</v>
      </c>
      <c r="D15" s="213">
        <v>81739.079578167104</v>
      </c>
      <c r="E15" s="213">
        <v>86184.388438520415</v>
      </c>
      <c r="F15" s="213">
        <v>82842.95042984579</v>
      </c>
      <c r="G15" s="213">
        <v>78331</v>
      </c>
      <c r="H15" s="213">
        <v>83756.991850111343</v>
      </c>
      <c r="I15" s="714">
        <v>85033.297153297768</v>
      </c>
      <c r="J15" s="224">
        <v>88959.019569914788</v>
      </c>
    </row>
    <row r="16" spans="1:10" customFormat="1" ht="14.65" customHeight="1">
      <c r="A16" s="218" t="s">
        <v>643</v>
      </c>
      <c r="B16" s="214">
        <v>4222.6005421104373</v>
      </c>
      <c r="C16" s="214">
        <v>3528.8020321481872</v>
      </c>
      <c r="D16" s="214">
        <v>4064.0691680521095</v>
      </c>
      <c r="E16" s="214">
        <v>3999.5596780884644</v>
      </c>
      <c r="F16" s="214">
        <v>3155.3551625369955</v>
      </c>
      <c r="G16" s="214">
        <v>3068</v>
      </c>
      <c r="H16" s="214">
        <v>2933.2088021270456</v>
      </c>
      <c r="I16" s="715">
        <v>2936.5444864584001</v>
      </c>
      <c r="J16" s="225">
        <v>5393.8811632330098</v>
      </c>
    </row>
    <row r="17" spans="1:10" s="30" customFormat="1" ht="14.65" customHeight="1">
      <c r="A17" s="219" t="s">
        <v>525</v>
      </c>
      <c r="B17" s="216">
        <v>2691136.1955927252</v>
      </c>
      <c r="C17" s="216">
        <v>2796842.3654539338</v>
      </c>
      <c r="D17" s="216">
        <v>2860826.0198716531</v>
      </c>
      <c r="E17" s="216">
        <v>2951579.2181946225</v>
      </c>
      <c r="F17" s="216">
        <v>2937269.891685274</v>
      </c>
      <c r="G17" s="216">
        <v>3001478</v>
      </c>
      <c r="H17" s="216">
        <v>3088965.531149962</v>
      </c>
      <c r="I17" s="716">
        <v>3046701.6740683476</v>
      </c>
      <c r="J17" s="226">
        <v>2960211.9406077596</v>
      </c>
    </row>
    <row r="18" spans="1:10" customFormat="1">
      <c r="A18" s="220"/>
      <c r="B18" s="220"/>
      <c r="C18" s="220"/>
      <c r="D18" s="220"/>
      <c r="E18" s="220"/>
      <c r="F18" s="220"/>
      <c r="G18" s="220"/>
      <c r="H18" s="220"/>
      <c r="I18" s="717"/>
      <c r="J18" s="227"/>
    </row>
    <row r="19" spans="1:10" customFormat="1" ht="14.65" customHeight="1">
      <c r="A19" s="221" t="s">
        <v>644</v>
      </c>
      <c r="B19" s="1034" t="s">
        <v>169</v>
      </c>
      <c r="C19" s="1034" t="s">
        <v>155</v>
      </c>
      <c r="D19" s="1034" t="s">
        <v>1059</v>
      </c>
      <c r="E19" s="1034" t="s">
        <v>1103</v>
      </c>
      <c r="F19" s="1034" t="s">
        <v>170</v>
      </c>
      <c r="G19" s="1034" t="s">
        <v>172</v>
      </c>
      <c r="H19" s="803" t="s">
        <v>1104</v>
      </c>
      <c r="I19" s="1036" t="s">
        <v>1105</v>
      </c>
      <c r="J19" s="1089">
        <v>0.37123448088919386</v>
      </c>
    </row>
    <row r="20" spans="1:10" customFormat="1" ht="14.65" customHeight="1">
      <c r="A20" s="221" t="s">
        <v>645</v>
      </c>
      <c r="B20" s="1034" t="s">
        <v>174</v>
      </c>
      <c r="C20" s="1034" t="s">
        <v>1106</v>
      </c>
      <c r="D20" s="1034" t="s">
        <v>1107</v>
      </c>
      <c r="E20" s="1034" t="s">
        <v>1106</v>
      </c>
      <c r="F20" s="1034" t="s">
        <v>165</v>
      </c>
      <c r="G20" s="1034" t="s">
        <v>1108</v>
      </c>
      <c r="H20" s="1034" t="s">
        <v>1108</v>
      </c>
      <c r="I20" s="1036" t="s">
        <v>1109</v>
      </c>
      <c r="J20" s="1089">
        <v>0.20276085472063959</v>
      </c>
    </row>
    <row r="21" spans="1:10" customFormat="1" ht="14.65" customHeight="1">
      <c r="A21" s="221" t="s">
        <v>646</v>
      </c>
      <c r="B21" s="1034" t="s">
        <v>1098</v>
      </c>
      <c r="C21" s="1034" t="s">
        <v>647</v>
      </c>
      <c r="D21" s="1034" t="s">
        <v>647</v>
      </c>
      <c r="E21" s="1034" t="s">
        <v>1099</v>
      </c>
      <c r="F21" s="1034" t="s">
        <v>648</v>
      </c>
      <c r="G21" s="803" t="s">
        <v>1128</v>
      </c>
      <c r="H21" s="1034" t="s">
        <v>1099</v>
      </c>
      <c r="I21" s="1036" t="s">
        <v>1099</v>
      </c>
      <c r="J21" s="1089">
        <v>6.6747752432185448E-2</v>
      </c>
    </row>
    <row r="22" spans="1:10" customFormat="1" ht="14.65" customHeight="1">
      <c r="A22" s="222" t="s">
        <v>649</v>
      </c>
      <c r="B22" s="803" t="s">
        <v>1129</v>
      </c>
      <c r="C22" s="1034" t="s">
        <v>1130</v>
      </c>
      <c r="D22" s="1034" t="s">
        <v>1131</v>
      </c>
      <c r="E22" s="1034" t="s">
        <v>1132</v>
      </c>
      <c r="F22" s="1034" t="s">
        <v>1133</v>
      </c>
      <c r="G22" s="1034" t="s">
        <v>1134</v>
      </c>
      <c r="H22" s="1034" t="s">
        <v>1135</v>
      </c>
      <c r="I22" s="1036" t="s">
        <v>1136</v>
      </c>
      <c r="J22" s="1089">
        <v>2.6859859702650413</v>
      </c>
    </row>
    <row r="23" spans="1:10" customFormat="1" ht="14.65" customHeight="1">
      <c r="A23" s="222" t="s">
        <v>1164</v>
      </c>
      <c r="B23" s="1034" t="s">
        <v>1137</v>
      </c>
      <c r="C23" s="1034" t="s">
        <v>1138</v>
      </c>
      <c r="D23" s="1034" t="s">
        <v>1139</v>
      </c>
      <c r="E23" s="1034" t="s">
        <v>1140</v>
      </c>
      <c r="F23" s="1034" t="s">
        <v>1141</v>
      </c>
      <c r="G23" s="1034" t="s">
        <v>1142</v>
      </c>
      <c r="H23" s="1034" t="s">
        <v>1143</v>
      </c>
      <c r="I23" s="1036" t="s">
        <v>1144</v>
      </c>
      <c r="J23" s="1089">
        <v>40.222605448190897</v>
      </c>
    </row>
    <row r="24" spans="1:10" customFormat="1" ht="14.65" customHeight="1">
      <c r="A24" s="223" t="s">
        <v>650</v>
      </c>
      <c r="B24" s="1035" t="s">
        <v>170</v>
      </c>
      <c r="C24" s="1035" t="s">
        <v>1145</v>
      </c>
      <c r="D24" s="1035" t="s">
        <v>172</v>
      </c>
      <c r="E24" s="819" t="s">
        <v>172</v>
      </c>
      <c r="F24" s="819" t="s">
        <v>1145</v>
      </c>
      <c r="G24" s="1035" t="s">
        <v>1104</v>
      </c>
      <c r="H24" s="1035" t="s">
        <v>173</v>
      </c>
      <c r="I24" s="1037" t="s">
        <v>1146</v>
      </c>
      <c r="J24" s="1090">
        <v>0.26948725380202387</v>
      </c>
    </row>
    <row r="25" spans="1:10" ht="29.25" customHeight="1">
      <c r="A25" s="1170" t="s">
        <v>1165</v>
      </c>
      <c r="B25" s="1170"/>
      <c r="C25" s="1170"/>
      <c r="D25" s="1170"/>
      <c r="E25" s="1170"/>
      <c r="F25" s="1170"/>
      <c r="G25" s="1170"/>
      <c r="H25" s="1170"/>
      <c r="I25" s="1170"/>
    </row>
  </sheetData>
  <mergeCells count="1">
    <mergeCell ref="A25:I25"/>
  </mergeCells>
  <phoneticPr fontId="8" type="noConversion"/>
  <pageMargins left="0.70866141732283472" right="0.70866141732283472" top="0.55118110236220474" bottom="0.39370078740157483" header="0.31496062992125984" footer="0.31496062992125984"/>
  <pageSetup paperSize="9" scale="77" fitToHeight="0" orientation="portrait" r:id="rId1"/>
  <ignoredErrors>
    <ignoredError sqref="B19:I2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59999389629810485"/>
    <pageSetUpPr fitToPage="1"/>
  </sheetPr>
  <dimension ref="A1:L46"/>
  <sheetViews>
    <sheetView showGridLines="0" showZeros="0" zoomScaleNormal="100" zoomScaleSheetLayoutView="100" zoomScalePageLayoutView="55" workbookViewId="0"/>
  </sheetViews>
  <sheetFormatPr defaultColWidth="9.28515625" defaultRowHeight="12.75"/>
  <cols>
    <col min="1" max="1" width="29.28515625" style="34" customWidth="1"/>
    <col min="2" max="7" width="12.7109375" style="34" customWidth="1"/>
    <col min="8" max="10" width="12.7109375" style="1" customWidth="1"/>
    <col min="11" max="11" width="10.7109375" style="1" customWidth="1"/>
    <col min="12" max="12" width="17" style="6" bestFit="1" customWidth="1"/>
    <col min="13" max="13" width="12.7109375" style="1" bestFit="1" customWidth="1"/>
    <col min="14" max="16384" width="9.28515625" style="1"/>
  </cols>
  <sheetData>
    <row r="1" spans="1:12" s="13" customFormat="1" ht="15">
      <c r="A1" s="54" t="s">
        <v>306</v>
      </c>
      <c r="B1" s="202"/>
      <c r="C1" s="202"/>
      <c r="D1" s="202"/>
      <c r="E1" s="202"/>
      <c r="F1" s="202"/>
      <c r="G1" s="202"/>
      <c r="L1" s="21"/>
    </row>
    <row r="2" spans="1:12">
      <c r="A2" s="492" t="s">
        <v>984</v>
      </c>
      <c r="B2" s="442"/>
      <c r="C2" s="442"/>
      <c r="D2" s="442"/>
      <c r="E2" s="442"/>
      <c r="F2" s="442"/>
      <c r="G2" s="442"/>
      <c r="H2" s="50"/>
      <c r="I2" s="50"/>
      <c r="J2" s="50"/>
      <c r="K2" s="50"/>
      <c r="L2" s="777"/>
    </row>
    <row r="3" spans="1:12">
      <c r="B3" s="442"/>
      <c r="C3" s="442"/>
      <c r="D3" s="442"/>
      <c r="E3" s="442"/>
      <c r="F3" s="442"/>
      <c r="G3" s="442"/>
      <c r="H3" s="50"/>
      <c r="I3" s="50"/>
      <c r="J3" s="50"/>
      <c r="K3" s="50"/>
      <c r="L3" s="777"/>
    </row>
    <row r="4" spans="1:12">
      <c r="A4" s="286" t="s">
        <v>651</v>
      </c>
      <c r="B4" s="493" t="s">
        <v>1148</v>
      </c>
      <c r="C4" s="280"/>
      <c r="D4" s="280"/>
      <c r="E4" s="280"/>
      <c r="F4" s="280"/>
      <c r="G4" s="280"/>
      <c r="H4" s="50"/>
      <c r="I4" s="50"/>
      <c r="J4" s="50"/>
      <c r="K4" s="50"/>
      <c r="L4" s="777"/>
    </row>
    <row r="5" spans="1:12" ht="27" customHeight="1">
      <c r="A5" s="494" t="s">
        <v>652</v>
      </c>
      <c r="B5" s="291" t="s">
        <v>653</v>
      </c>
      <c r="C5" s="291" t="s">
        <v>529</v>
      </c>
      <c r="D5" s="291" t="s">
        <v>280</v>
      </c>
      <c r="E5" s="291" t="s">
        <v>391</v>
      </c>
      <c r="F5" s="291" t="s">
        <v>654</v>
      </c>
      <c r="G5" s="291" t="s">
        <v>301</v>
      </c>
      <c r="H5" s="50"/>
      <c r="I5" s="50"/>
      <c r="J5" s="50"/>
      <c r="K5" s="50"/>
      <c r="L5" s="777"/>
    </row>
    <row r="6" spans="1:12">
      <c r="A6" s="435" t="s">
        <v>75</v>
      </c>
      <c r="B6" s="495">
        <v>0.51134094578293687</v>
      </c>
      <c r="C6" s="495">
        <v>4.1160923986093818E-6</v>
      </c>
      <c r="D6" s="495">
        <v>0.25576681656587658</v>
      </c>
      <c r="E6" s="495">
        <v>3.458936783613302E-2</v>
      </c>
      <c r="F6" s="495">
        <v>3.251547060716653E-2</v>
      </c>
      <c r="G6" s="496">
        <v>0.83421671688451204</v>
      </c>
      <c r="H6" s="50"/>
      <c r="I6" s="50"/>
      <c r="J6" s="50"/>
      <c r="K6" s="50"/>
      <c r="L6" s="777"/>
    </row>
    <row r="7" spans="1:12">
      <c r="A7" s="435" t="s">
        <v>85</v>
      </c>
      <c r="B7" s="495">
        <v>3.7758603289409963E-2</v>
      </c>
      <c r="C7" s="495">
        <v>3.6581245402997889E-6</v>
      </c>
      <c r="D7" s="495">
        <v>8.4852368027667365E-4</v>
      </c>
      <c r="E7" s="495"/>
      <c r="F7" s="495">
        <v>2.148352188212347E-2</v>
      </c>
      <c r="G7" s="496">
        <v>6.0094306976350403E-2</v>
      </c>
      <c r="H7" s="50"/>
      <c r="I7" s="50"/>
      <c r="J7" s="50"/>
      <c r="K7" s="50"/>
      <c r="L7" s="777"/>
    </row>
    <row r="8" spans="1:12">
      <c r="A8" s="435" t="s">
        <v>94</v>
      </c>
      <c r="B8" s="495">
        <v>3.787556191342166E-2</v>
      </c>
      <c r="C8" s="495">
        <v>9.0883674631763551E-4</v>
      </c>
      <c r="D8" s="495">
        <v>4.8241517353491081E-4</v>
      </c>
      <c r="E8" s="495">
        <v>7.7789874618944786E-3</v>
      </c>
      <c r="F8" s="495">
        <v>2.2645737644148732E-3</v>
      </c>
      <c r="G8" s="496">
        <v>4.9310375059583557E-2</v>
      </c>
      <c r="H8" s="50"/>
      <c r="I8" s="50"/>
      <c r="J8" s="50"/>
      <c r="K8" s="50"/>
      <c r="L8" s="777"/>
    </row>
    <row r="9" spans="1:12">
      <c r="A9" s="435" t="s">
        <v>102</v>
      </c>
      <c r="B9" s="495"/>
      <c r="C9" s="495">
        <v>1.1903009884719779E-3</v>
      </c>
      <c r="D9" s="495"/>
      <c r="E9" s="495"/>
      <c r="F9" s="495">
        <v>5.2165061642441164E-4</v>
      </c>
      <c r="G9" s="496">
        <v>1.711951604896389E-3</v>
      </c>
      <c r="H9" s="50"/>
      <c r="I9" s="50"/>
      <c r="J9" s="50"/>
      <c r="K9" s="50"/>
      <c r="L9" s="777"/>
    </row>
    <row r="10" spans="1:12">
      <c r="A10" s="435" t="s">
        <v>655</v>
      </c>
      <c r="B10" s="495"/>
      <c r="C10" s="495">
        <v>8.5617388172248197E-6</v>
      </c>
      <c r="D10" s="495"/>
      <c r="E10" s="495"/>
      <c r="F10" s="495"/>
      <c r="G10" s="496">
        <v>8.5617388172248197E-6</v>
      </c>
      <c r="H10" s="50"/>
      <c r="I10" s="50"/>
      <c r="J10" s="50"/>
      <c r="K10" s="50"/>
      <c r="L10" s="777"/>
    </row>
    <row r="11" spans="1:12">
      <c r="A11" s="435" t="s">
        <v>656</v>
      </c>
      <c r="B11" s="495"/>
      <c r="C11" s="495"/>
      <c r="D11" s="495"/>
      <c r="E11" s="495"/>
      <c r="F11" s="495"/>
      <c r="G11" s="496">
        <v>0</v>
      </c>
      <c r="H11" s="50"/>
      <c r="I11" s="50"/>
      <c r="J11" s="50"/>
      <c r="K11" s="50"/>
      <c r="L11" s="777"/>
    </row>
    <row r="12" spans="1:12">
      <c r="A12" s="295" t="s">
        <v>657</v>
      </c>
      <c r="B12" s="497">
        <v>3.8540243346847837E-2</v>
      </c>
      <c r="C12" s="497">
        <v>3.0246878714887439E-3</v>
      </c>
      <c r="D12" s="497">
        <v>3.2289766069785222E-4</v>
      </c>
      <c r="E12" s="497">
        <v>7.8411560193508735E-3</v>
      </c>
      <c r="F12" s="497">
        <v>4.9291028374554022E-3</v>
      </c>
      <c r="G12" s="498">
        <v>5.4658087735840723E-2</v>
      </c>
      <c r="H12" s="50"/>
      <c r="I12" s="50"/>
      <c r="J12" s="50"/>
      <c r="K12" s="50"/>
      <c r="L12" s="777"/>
    </row>
    <row r="13" spans="1:12">
      <c r="A13" s="487" t="s">
        <v>658</v>
      </c>
      <c r="B13" s="496">
        <v>0.62551535433261618</v>
      </c>
      <c r="C13" s="496">
        <v>5.1401615620344926E-3</v>
      </c>
      <c r="D13" s="496">
        <v>0.25742065308038597</v>
      </c>
      <c r="E13" s="496">
        <v>5.0209511317378372E-2</v>
      </c>
      <c r="F13" s="496">
        <v>6.1714319707584682E-2</v>
      </c>
      <c r="G13" s="496">
        <v>1</v>
      </c>
      <c r="H13" s="50"/>
      <c r="I13" s="50"/>
      <c r="J13" s="50"/>
      <c r="K13" s="50"/>
      <c r="L13" s="777"/>
    </row>
    <row r="14" spans="1:12">
      <c r="A14" s="499"/>
      <c r="B14" s="496"/>
      <c r="C14" s="496"/>
      <c r="D14" s="496"/>
      <c r="E14" s="496"/>
      <c r="F14" s="496"/>
      <c r="G14" s="496"/>
      <c r="H14" s="50"/>
      <c r="I14" s="50"/>
      <c r="J14" s="50"/>
      <c r="K14" s="50"/>
      <c r="L14" s="777"/>
    </row>
    <row r="15" spans="1:12">
      <c r="A15" s="500"/>
      <c r="B15" s="501"/>
      <c r="C15" s="501"/>
      <c r="D15" s="501"/>
      <c r="E15" s="435"/>
      <c r="F15" s="435"/>
      <c r="G15" s="435"/>
      <c r="H15" s="50"/>
      <c r="I15" s="50"/>
      <c r="J15" s="50"/>
      <c r="K15" s="50"/>
      <c r="L15" s="777"/>
    </row>
    <row r="16" spans="1:12" ht="27" customHeight="1">
      <c r="A16" s="494" t="s">
        <v>659</v>
      </c>
      <c r="B16" s="291" t="s">
        <v>653</v>
      </c>
      <c r="C16" s="291" t="s">
        <v>529</v>
      </c>
      <c r="D16" s="291" t="s">
        <v>280</v>
      </c>
      <c r="E16" s="291" t="s">
        <v>391</v>
      </c>
      <c r="F16" s="291" t="s">
        <v>654</v>
      </c>
      <c r="G16" s="291" t="s">
        <v>301</v>
      </c>
      <c r="H16" s="50"/>
      <c r="I16" s="50"/>
      <c r="J16" s="50"/>
      <c r="K16" s="50"/>
      <c r="L16" s="777"/>
    </row>
    <row r="17" spans="1:12">
      <c r="A17" s="435" t="s">
        <v>616</v>
      </c>
      <c r="B17" s="502">
        <v>0.41040037405589092</v>
      </c>
      <c r="C17" s="502">
        <v>2.653332410491753E-3</v>
      </c>
      <c r="D17" s="502">
        <v>0.18735766700894799</v>
      </c>
      <c r="E17" s="502"/>
      <c r="F17" s="502">
        <v>3.698799001753037E-3</v>
      </c>
      <c r="G17" s="496">
        <v>0.60411017247708365</v>
      </c>
      <c r="H17" s="50"/>
      <c r="I17" s="50"/>
      <c r="J17" s="50"/>
      <c r="K17" s="50"/>
      <c r="L17" s="777"/>
    </row>
    <row r="18" spans="1:12">
      <c r="A18" s="435" t="s">
        <v>626</v>
      </c>
      <c r="B18" s="502">
        <v>6.5571934204089674E-3</v>
      </c>
      <c r="C18" s="502">
        <v>1.371796703641444E-7</v>
      </c>
      <c r="D18" s="502">
        <v>2.1231698240716979E-3</v>
      </c>
      <c r="E18" s="502"/>
      <c r="F18" s="502">
        <v>4.1078410535131817E-2</v>
      </c>
      <c r="G18" s="496">
        <v>4.9758910959282851E-2</v>
      </c>
      <c r="H18" s="50"/>
      <c r="I18" s="50"/>
      <c r="J18" s="50"/>
      <c r="K18" s="50"/>
      <c r="L18" s="777"/>
    </row>
    <row r="19" spans="1:12">
      <c r="A19" s="435" t="s">
        <v>660</v>
      </c>
      <c r="B19" s="502">
        <v>1.088385216245713E-2</v>
      </c>
      <c r="C19" s="502">
        <v>3.2191495938996993E-5</v>
      </c>
      <c r="D19" s="502">
        <v>4.4448843247450097E-2</v>
      </c>
      <c r="E19" s="502"/>
      <c r="F19" s="502">
        <v>2.6320578816545022E-3</v>
      </c>
      <c r="G19" s="496">
        <v>5.7996944787500719E-2</v>
      </c>
      <c r="H19" s="50"/>
      <c r="I19" s="50"/>
      <c r="J19" s="50"/>
      <c r="K19" s="50"/>
      <c r="L19" s="777"/>
    </row>
    <row r="20" spans="1:12">
      <c r="A20" s="435" t="s">
        <v>661</v>
      </c>
      <c r="B20" s="502">
        <v>2.8608764912559231E-2</v>
      </c>
      <c r="C20" s="502">
        <v>2.167944498372485E-3</v>
      </c>
      <c r="D20" s="502">
        <v>1.994304946298919E-2</v>
      </c>
      <c r="E20" s="502"/>
      <c r="F20" s="502">
        <v>4.0027242787001906E-3</v>
      </c>
      <c r="G20" s="496">
        <v>5.4722483152621092E-2</v>
      </c>
      <c r="H20" s="50"/>
      <c r="I20" s="50"/>
      <c r="J20" s="50"/>
      <c r="K20" s="50"/>
      <c r="L20" s="777"/>
    </row>
    <row r="21" spans="1:12">
      <c r="A21" s="435" t="s">
        <v>662</v>
      </c>
      <c r="B21" s="502">
        <v>2.373169703201802E-2</v>
      </c>
      <c r="C21" s="502">
        <v>1.08234759785595E-4</v>
      </c>
      <c r="D21" s="502">
        <v>2.6425377136105382E-3</v>
      </c>
      <c r="E21" s="502"/>
      <c r="F21" s="502"/>
      <c r="G21" s="496">
        <v>2.648246950541415E-2</v>
      </c>
      <c r="H21" s="50"/>
      <c r="I21" s="50"/>
      <c r="J21" s="50"/>
      <c r="K21" s="50"/>
      <c r="L21" s="777"/>
    </row>
    <row r="22" spans="1:12">
      <c r="A22" s="435" t="s">
        <v>663</v>
      </c>
      <c r="B22" s="502">
        <v>3.787556191342166E-2</v>
      </c>
      <c r="C22" s="502"/>
      <c r="D22" s="502"/>
      <c r="E22" s="502"/>
      <c r="F22" s="502"/>
      <c r="G22" s="496">
        <v>3.787556191342166E-2</v>
      </c>
      <c r="H22" s="50"/>
      <c r="I22" s="50"/>
      <c r="J22" s="50"/>
      <c r="K22" s="50"/>
      <c r="L22" s="777"/>
    </row>
    <row r="23" spans="1:12">
      <c r="A23" s="435" t="s">
        <v>664</v>
      </c>
      <c r="B23" s="502">
        <v>2.0564240884513231E-2</v>
      </c>
      <c r="C23" s="502"/>
      <c r="D23" s="502"/>
      <c r="E23" s="502"/>
      <c r="F23" s="502">
        <v>4.8895326217194147E-4</v>
      </c>
      <c r="G23" s="496">
        <v>2.1053194146685172E-2</v>
      </c>
      <c r="H23" s="50"/>
      <c r="I23" s="50"/>
      <c r="J23" s="50"/>
      <c r="K23" s="50"/>
      <c r="L23" s="777"/>
    </row>
    <row r="24" spans="1:12">
      <c r="A24" s="435" t="s">
        <v>665</v>
      </c>
      <c r="B24" s="502">
        <v>2.2500157705571788E-2</v>
      </c>
      <c r="C24" s="502"/>
      <c r="D24" s="502"/>
      <c r="E24" s="502">
        <v>5.0209511317378372E-2</v>
      </c>
      <c r="F24" s="502"/>
      <c r="G24" s="496">
        <v>7.2709669022950188E-2</v>
      </c>
      <c r="H24" s="50"/>
      <c r="I24" s="50"/>
      <c r="J24" s="50"/>
      <c r="K24" s="50"/>
      <c r="L24" s="777"/>
    </row>
    <row r="25" spans="1:12">
      <c r="A25" s="435" t="s">
        <v>666</v>
      </c>
      <c r="B25" s="502">
        <v>2.6585316333680869E-2</v>
      </c>
      <c r="C25" s="502">
        <v>1.783212177752982E-4</v>
      </c>
      <c r="D25" s="502">
        <v>6.7675303965087003E-4</v>
      </c>
      <c r="E25" s="502"/>
      <c r="F25" s="502">
        <v>9.8133747481732002E-3</v>
      </c>
      <c r="G25" s="496">
        <v>3.7253765339280237E-2</v>
      </c>
      <c r="H25" s="50"/>
      <c r="I25" s="50"/>
      <c r="J25" s="50"/>
      <c r="K25" s="50"/>
      <c r="L25" s="777"/>
    </row>
    <row r="26" spans="1:12">
      <c r="A26" s="295" t="s">
        <v>667</v>
      </c>
      <c r="B26" s="503">
        <v>3.7808195912094521E-2</v>
      </c>
      <c r="C26" s="503"/>
      <c r="D26" s="503">
        <v>2.286327836658345E-4</v>
      </c>
      <c r="E26" s="503"/>
      <c r="F26" s="503"/>
      <c r="G26" s="498">
        <v>3.8036828695760347E-2</v>
      </c>
      <c r="H26" s="50"/>
      <c r="I26" s="50"/>
      <c r="J26" s="50"/>
      <c r="K26" s="50"/>
      <c r="L26" s="777"/>
    </row>
    <row r="27" spans="1:12">
      <c r="A27" s="487" t="s">
        <v>658</v>
      </c>
      <c r="B27" s="496">
        <v>0.62551535433261618</v>
      </c>
      <c r="C27" s="496">
        <v>5.1401615620344926E-3</v>
      </c>
      <c r="D27" s="496">
        <v>0.25742065308038597</v>
      </c>
      <c r="E27" s="496">
        <v>5.0209511317378372E-2</v>
      </c>
      <c r="F27" s="496">
        <v>6.1714319707584682E-2</v>
      </c>
      <c r="G27" s="496">
        <v>1</v>
      </c>
      <c r="H27" s="50"/>
      <c r="I27" s="50"/>
      <c r="J27" s="50"/>
      <c r="K27" s="50"/>
      <c r="L27" s="777"/>
    </row>
    <row r="28" spans="1:12">
      <c r="A28" s="280"/>
      <c r="B28" s="280"/>
      <c r="C28" s="280"/>
      <c r="D28" s="280"/>
      <c r="E28" s="280"/>
      <c r="F28" s="280"/>
      <c r="G28" s="280"/>
      <c r="H28" s="50"/>
      <c r="I28" s="50"/>
      <c r="J28" s="50"/>
      <c r="K28" s="50"/>
      <c r="L28" s="777"/>
    </row>
    <row r="29" spans="1:12" s="14" customFormat="1" ht="11.25">
      <c r="A29" s="399" t="s">
        <v>835</v>
      </c>
      <c r="B29" s="399"/>
      <c r="C29" s="399"/>
      <c r="D29" s="399"/>
      <c r="E29" s="399"/>
      <c r="F29" s="399"/>
      <c r="G29" s="399"/>
      <c r="L29" s="228"/>
    </row>
    <row r="32" spans="1:12" ht="15">
      <c r="A32" s="276" t="s">
        <v>668</v>
      </c>
      <c r="B32" s="280"/>
      <c r="C32" s="280"/>
      <c r="D32" s="280"/>
      <c r="H32" s="50"/>
      <c r="I32" s="50"/>
      <c r="J32" s="50"/>
      <c r="K32" s="50"/>
      <c r="L32" s="777"/>
    </row>
    <row r="33" spans="1:12">
      <c r="A33" s="280"/>
      <c r="B33" s="280"/>
      <c r="C33" s="280"/>
      <c r="D33" s="280"/>
      <c r="E33" s="280"/>
      <c r="F33" s="280"/>
      <c r="H33" s="50"/>
      <c r="I33" s="50"/>
      <c r="J33" s="50"/>
      <c r="K33" s="50"/>
      <c r="L33" s="777"/>
    </row>
    <row r="34" spans="1:12" ht="24">
      <c r="A34" s="866" t="s">
        <v>776</v>
      </c>
      <c r="B34" s="753" t="s">
        <v>977</v>
      </c>
      <c r="C34" s="753" t="s">
        <v>977</v>
      </c>
      <c r="D34" s="752" t="s">
        <v>978</v>
      </c>
      <c r="E34" s="753" t="s">
        <v>977</v>
      </c>
      <c r="F34" s="754" t="s">
        <v>977</v>
      </c>
      <c r="H34" s="50"/>
      <c r="I34" s="50"/>
      <c r="J34" s="50"/>
      <c r="K34" s="50"/>
      <c r="L34" s="777"/>
    </row>
    <row r="35" spans="1:12">
      <c r="A35" s="862" t="s">
        <v>777</v>
      </c>
      <c r="B35" s="863" t="s">
        <v>778</v>
      </c>
      <c r="C35" s="863" t="s">
        <v>779</v>
      </c>
      <c r="D35" s="864">
        <v>2023</v>
      </c>
      <c r="E35" s="863" t="s">
        <v>780</v>
      </c>
      <c r="F35" s="865" t="s">
        <v>781</v>
      </c>
      <c r="H35" s="50"/>
      <c r="I35" s="50"/>
      <c r="J35" s="50"/>
      <c r="K35" s="50"/>
      <c r="L35" s="777"/>
    </row>
    <row r="36" spans="1:12">
      <c r="A36" s="608" t="s">
        <v>669</v>
      </c>
      <c r="B36" s="1039">
        <v>18.77</v>
      </c>
      <c r="C36" s="1040">
        <v>73.069999999999993</v>
      </c>
      <c r="D36" s="1040">
        <v>21.36</v>
      </c>
      <c r="E36" s="1041">
        <v>38.22</v>
      </c>
      <c r="F36" s="1041">
        <v>67.290000000000006</v>
      </c>
      <c r="H36" s="50"/>
      <c r="I36" s="50"/>
      <c r="J36" s="50"/>
      <c r="K36" s="50"/>
      <c r="L36" s="777"/>
    </row>
    <row r="37" spans="1:12">
      <c r="A37" s="608" t="s">
        <v>845</v>
      </c>
      <c r="B37" s="1039">
        <v>47.81</v>
      </c>
      <c r="C37" s="1040">
        <v>109.41</v>
      </c>
      <c r="D37" s="1040">
        <v>59.16</v>
      </c>
      <c r="E37" s="1041">
        <v>77.98</v>
      </c>
      <c r="F37" s="1041">
        <v>71.69</v>
      </c>
      <c r="H37" s="50"/>
      <c r="I37" s="50"/>
      <c r="J37" s="50"/>
      <c r="K37" s="50"/>
      <c r="L37" s="777"/>
    </row>
    <row r="38" spans="1:12">
      <c r="A38" s="608" t="s">
        <v>421</v>
      </c>
      <c r="B38" s="1039">
        <v>4.6500000000000004</v>
      </c>
      <c r="C38" s="1040">
        <v>149.94999999999999</v>
      </c>
      <c r="D38" s="1040">
        <v>10.74</v>
      </c>
      <c r="E38" s="1041">
        <v>20.170000000000002</v>
      </c>
      <c r="F38" s="1041">
        <v>17.850000000000001</v>
      </c>
      <c r="H38" s="50"/>
      <c r="I38" s="50"/>
      <c r="J38" s="50"/>
      <c r="K38" s="50"/>
      <c r="L38" s="777"/>
    </row>
    <row r="39" spans="1:12">
      <c r="A39" s="608" t="s">
        <v>670</v>
      </c>
      <c r="B39" s="1039">
        <v>22.78</v>
      </c>
      <c r="C39" s="1040">
        <v>89.25</v>
      </c>
      <c r="D39" s="1040">
        <v>34.93</v>
      </c>
      <c r="E39" s="1041">
        <v>49.7</v>
      </c>
      <c r="F39" s="1041">
        <v>62.71</v>
      </c>
      <c r="H39" s="50"/>
      <c r="I39" s="50"/>
      <c r="J39" s="50"/>
      <c r="K39" s="50"/>
      <c r="L39" s="777"/>
    </row>
    <row r="40" spans="1:12">
      <c r="A40" s="608" t="s">
        <v>976</v>
      </c>
      <c r="B40" s="1039">
        <v>1.85</v>
      </c>
      <c r="C40" s="1040">
        <v>13.26</v>
      </c>
      <c r="D40" s="1040">
        <v>13.23</v>
      </c>
      <c r="E40" s="1041">
        <v>11.43</v>
      </c>
      <c r="F40" s="1042" t="s">
        <v>570</v>
      </c>
      <c r="H40" s="50"/>
      <c r="I40" s="50"/>
      <c r="J40" s="50"/>
      <c r="K40" s="50"/>
      <c r="L40" s="777"/>
    </row>
    <row r="41" spans="1:12">
      <c r="A41" s="608" t="s">
        <v>846</v>
      </c>
      <c r="B41" s="1039">
        <v>94.66</v>
      </c>
      <c r="C41" s="1040">
        <v>423.77</v>
      </c>
      <c r="D41" s="1040">
        <v>124.07</v>
      </c>
      <c r="E41" s="1041">
        <v>215.53</v>
      </c>
      <c r="F41" s="1041">
        <v>198.46</v>
      </c>
      <c r="H41" s="50"/>
      <c r="I41" s="50"/>
      <c r="J41" s="50"/>
      <c r="K41" s="50"/>
      <c r="L41" s="777"/>
    </row>
    <row r="42" spans="1:12">
      <c r="A42" s="608" t="s">
        <v>671</v>
      </c>
      <c r="B42" s="1039">
        <v>10.66</v>
      </c>
      <c r="C42" s="1040">
        <v>46.25</v>
      </c>
      <c r="D42" s="1040">
        <v>18.649999999999999</v>
      </c>
      <c r="E42" s="1041">
        <v>22.09</v>
      </c>
      <c r="F42" s="1041">
        <v>36.56</v>
      </c>
      <c r="H42" s="50"/>
      <c r="I42" s="50"/>
      <c r="J42" s="50"/>
      <c r="K42" s="50"/>
      <c r="L42" s="777"/>
    </row>
    <row r="43" spans="1:12">
      <c r="A43" s="609" t="s">
        <v>672</v>
      </c>
      <c r="B43" s="1043">
        <v>0</v>
      </c>
      <c r="C43" s="1044">
        <v>0</v>
      </c>
      <c r="D43" s="1045">
        <v>-152.69</v>
      </c>
      <c r="E43" s="1046">
        <v>-188.4</v>
      </c>
      <c r="F43" s="1047">
        <v>-218.42</v>
      </c>
      <c r="H43" s="50"/>
      <c r="I43" s="50"/>
      <c r="J43" s="50"/>
      <c r="K43" s="50"/>
      <c r="L43" s="777"/>
    </row>
    <row r="44" spans="1:12">
      <c r="A44" s="610" t="s">
        <v>301</v>
      </c>
      <c r="B44" s="1048">
        <v>115.99</v>
      </c>
      <c r="C44" s="1049">
        <v>440.78</v>
      </c>
      <c r="D44" s="1049">
        <v>130.72999999999999</v>
      </c>
      <c r="E44" s="1050">
        <v>246.71</v>
      </c>
      <c r="F44" s="1051">
        <v>236.14</v>
      </c>
      <c r="H44" s="50"/>
      <c r="I44" s="50"/>
      <c r="J44" s="50"/>
      <c r="K44" s="50"/>
      <c r="L44" s="777"/>
    </row>
    <row r="45" spans="1:12">
      <c r="A45" s="610"/>
      <c r="B45" s="668"/>
      <c r="C45" s="668"/>
      <c r="D45" s="668"/>
      <c r="E45" s="668"/>
      <c r="F45" s="668"/>
      <c r="H45" s="50"/>
      <c r="I45" s="50"/>
      <c r="J45" s="50"/>
      <c r="K45" s="50"/>
      <c r="L45" s="777"/>
    </row>
    <row r="46" spans="1:12">
      <c r="A46" s="53" t="s">
        <v>847</v>
      </c>
    </row>
  </sheetData>
  <pageMargins left="0.70866141732283472" right="0.70866141732283472" top="0.55118110236220474" bottom="0.39370078740157483" header="0.31496062992125984" footer="0.31496062992125984"/>
  <pageSetup paperSize="9" scale="84"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A1:O24"/>
  <sheetViews>
    <sheetView showGridLines="0" zoomScaleNormal="100" zoomScaleSheetLayoutView="100" zoomScalePageLayoutView="40" workbookViewId="0"/>
  </sheetViews>
  <sheetFormatPr defaultColWidth="9.28515625" defaultRowHeight="12.75"/>
  <cols>
    <col min="1" max="1" width="35.28515625" style="34" customWidth="1"/>
    <col min="2" max="3" width="8.7109375" style="34" customWidth="1"/>
    <col min="4" max="10" width="9.28515625" style="34"/>
    <col min="11" max="11" width="1.42578125" style="34" customWidth="1"/>
    <col min="12" max="12" width="8.7109375" style="1" customWidth="1"/>
    <col min="13" max="16384" width="9.28515625" style="1"/>
  </cols>
  <sheetData>
    <row r="1" spans="1:15" ht="15">
      <c r="A1" s="84" t="s">
        <v>572</v>
      </c>
      <c r="L1" s="50"/>
    </row>
    <row r="2" spans="1:15" ht="15">
      <c r="A2" s="84"/>
      <c r="L2" s="50"/>
    </row>
    <row r="3" spans="1:15" ht="24">
      <c r="A3" s="196" t="s">
        <v>141</v>
      </c>
      <c r="B3" s="1069" t="s">
        <v>129</v>
      </c>
      <c r="C3" s="1069" t="s">
        <v>130</v>
      </c>
      <c r="D3" s="1069" t="s">
        <v>131</v>
      </c>
      <c r="E3" s="1069" t="s">
        <v>132</v>
      </c>
      <c r="F3" s="1069" t="s">
        <v>133</v>
      </c>
      <c r="G3" s="1069" t="s">
        <v>775</v>
      </c>
      <c r="H3" s="1069" t="s">
        <v>857</v>
      </c>
      <c r="I3" s="1069" t="s">
        <v>923</v>
      </c>
      <c r="J3" s="1069" t="s">
        <v>982</v>
      </c>
      <c r="K3" s="1070"/>
      <c r="L3" s="1069" t="s">
        <v>1005</v>
      </c>
    </row>
    <row r="4" spans="1:15">
      <c r="A4" s="843" t="s">
        <v>573</v>
      </c>
      <c r="B4" s="1071">
        <v>2422.378559032396</v>
      </c>
      <c r="C4" s="1071">
        <v>2681.830803556139</v>
      </c>
      <c r="D4" s="1071">
        <v>2432.2072564536434</v>
      </c>
      <c r="E4" s="1071">
        <v>2100.1705569486962</v>
      </c>
      <c r="F4" s="1071">
        <v>2017.5854398829053</v>
      </c>
      <c r="G4" s="1071">
        <v>2123.4867393124732</v>
      </c>
      <c r="H4" s="1071">
        <v>2220.6168647778481</v>
      </c>
      <c r="I4" s="1071">
        <v>2270.5635252738057</v>
      </c>
      <c r="J4" s="1072">
        <v>2194.4801767629001</v>
      </c>
      <c r="K4" s="1073"/>
      <c r="L4" s="1072">
        <v>2123.486739312475</v>
      </c>
      <c r="N4" s="23"/>
      <c r="O4" s="23"/>
    </row>
    <row r="5" spans="1:15">
      <c r="A5" s="182" t="s">
        <v>574</v>
      </c>
      <c r="B5" s="1074">
        <v>173.45666975771226</v>
      </c>
      <c r="C5" s="1074">
        <v>180.05563142194475</v>
      </c>
      <c r="D5" s="1074">
        <v>163.30841148180488</v>
      </c>
      <c r="E5" s="1074">
        <v>114.77199321986694</v>
      </c>
      <c r="F5" s="1074">
        <v>161.95900402609306</v>
      </c>
      <c r="G5" s="1074">
        <v>140.94265006405314</v>
      </c>
      <c r="H5" s="1074">
        <v>156.43389391995353</v>
      </c>
      <c r="I5" s="1074">
        <v>119.89434180906956</v>
      </c>
      <c r="J5" s="1075">
        <v>155.6860833495316</v>
      </c>
      <c r="K5" s="1076"/>
      <c r="L5" s="1075">
        <v>572.95696914260782</v>
      </c>
    </row>
    <row r="6" spans="1:15">
      <c r="A6" s="183" t="s">
        <v>575</v>
      </c>
      <c r="B6" s="1074">
        <v>-150.57848638839204</v>
      </c>
      <c r="C6" s="1074">
        <v>-200.3998222817313</v>
      </c>
      <c r="D6" s="1074">
        <v>-201.95955316887196</v>
      </c>
      <c r="E6" s="1074">
        <v>-136.80019451697774</v>
      </c>
      <c r="F6" s="1074">
        <v>-169.58483176053551</v>
      </c>
      <c r="G6" s="1074">
        <v>-150.96640143438054</v>
      </c>
      <c r="H6" s="1074">
        <v>-163.66273674309861</v>
      </c>
      <c r="I6" s="1074">
        <v>-110.87862414017981</v>
      </c>
      <c r="J6" s="1075">
        <v>-152.14640068081846</v>
      </c>
      <c r="K6" s="1076"/>
      <c r="L6" s="1075">
        <v>-577.45416299847693</v>
      </c>
    </row>
    <row r="7" spans="1:15" ht="13.5" thickBot="1">
      <c r="A7" s="189" t="s">
        <v>948</v>
      </c>
      <c r="B7" s="1077">
        <v>22.878183372069294</v>
      </c>
      <c r="C7" s="1077">
        <v>-20.349745859072591</v>
      </c>
      <c r="D7" s="1077">
        <v>-38.651141687067081</v>
      </c>
      <c r="E7" s="1077">
        <v>-22.028201297110797</v>
      </c>
      <c r="F7" s="1077">
        <v>-7.6258277344424528</v>
      </c>
      <c r="G7" s="1077">
        <v>-10.023751370327403</v>
      </c>
      <c r="H7" s="1077">
        <v>-7.2288428228977013</v>
      </c>
      <c r="I7" s="1077">
        <v>9.0157176690504173</v>
      </c>
      <c r="J7" s="1077">
        <v>3.5396826687096992</v>
      </c>
      <c r="K7" s="1073"/>
      <c r="L7" s="1077">
        <v>-4.4971938546360697</v>
      </c>
    </row>
    <row r="8" spans="1:15">
      <c r="A8" s="184" t="s">
        <v>576</v>
      </c>
      <c r="B8" s="1074">
        <v>10.866400806657243</v>
      </c>
      <c r="C8" s="1074">
        <v>-2.7780138555904994</v>
      </c>
      <c r="D8" s="1074">
        <v>-9.1461214007168703</v>
      </c>
      <c r="E8" s="1074">
        <v>-10.077421309384542</v>
      </c>
      <c r="F8" s="1074">
        <v>-13.633079953101682</v>
      </c>
      <c r="G8" s="1074">
        <v>1.5939919592323932</v>
      </c>
      <c r="H8" s="1074">
        <v>8.8269625833962113</v>
      </c>
      <c r="I8" s="1074">
        <v>-0.61414196097105067</v>
      </c>
      <c r="J8" s="1075">
        <v>0.12269381874847132</v>
      </c>
      <c r="K8" s="1076"/>
      <c r="L8" s="1075">
        <v>10.186671461681367</v>
      </c>
    </row>
    <row r="9" spans="1:15">
      <c r="A9" s="184" t="s">
        <v>577</v>
      </c>
      <c r="B9" s="1074">
        <v>12.373251787639923</v>
      </c>
      <c r="C9" s="1074">
        <v>-15.431692246710799</v>
      </c>
      <c r="D9" s="1074">
        <v>-34.9468248548106</v>
      </c>
      <c r="E9" s="1074">
        <v>-5.0292061002795103</v>
      </c>
      <c r="F9" s="1074">
        <v>1.6564994159745723</v>
      </c>
      <c r="G9" s="1074">
        <v>-6.8040144318215097</v>
      </c>
      <c r="H9" s="1074">
        <v>-16.431599609311</v>
      </c>
      <c r="I9" s="1074">
        <v>7.1480960696563605</v>
      </c>
      <c r="J9" s="1075">
        <v>4.0520404428855086</v>
      </c>
      <c r="K9" s="1076"/>
      <c r="L9" s="1075">
        <v>-11.5276538367848</v>
      </c>
    </row>
    <row r="10" spans="1:15">
      <c r="A10" s="184" t="s">
        <v>578</v>
      </c>
      <c r="B10" s="1074">
        <v>6.631762917398909E-2</v>
      </c>
      <c r="C10" s="1074">
        <v>-2.6702484941884777</v>
      </c>
      <c r="D10" s="1074">
        <v>-4.587817447101445</v>
      </c>
      <c r="E10" s="1074">
        <v>-2.29983966261211</v>
      </c>
      <c r="F10" s="1074">
        <v>1.619849722902627</v>
      </c>
      <c r="G10" s="1074">
        <v>-1.0190603085976322</v>
      </c>
      <c r="H10" s="1074">
        <v>-2.2635205043566429</v>
      </c>
      <c r="I10" s="1074">
        <v>3.5066735631715193</v>
      </c>
      <c r="J10" s="1075">
        <v>0.42759069095029295</v>
      </c>
      <c r="K10" s="1076"/>
      <c r="L10" s="1075">
        <v>-0.21385299785638429</v>
      </c>
    </row>
    <row r="11" spans="1:15">
      <c r="A11" s="184" t="s">
        <v>579</v>
      </c>
      <c r="B11" s="1074">
        <v>-0.4394588514026907</v>
      </c>
      <c r="C11" s="1074">
        <v>0.73020873741719494</v>
      </c>
      <c r="D11" s="1074">
        <v>10.004204959526618</v>
      </c>
      <c r="E11" s="1074">
        <v>-4.5228452241698651</v>
      </c>
      <c r="F11" s="1074">
        <v>2.4909030794757001</v>
      </c>
      <c r="G11" s="1074">
        <v>-3.7946685883116995</v>
      </c>
      <c r="H11" s="1074">
        <v>2.6393147073737175</v>
      </c>
      <c r="I11" s="1074">
        <v>-1.0249100028064111</v>
      </c>
      <c r="J11" s="1075">
        <v>-0.26264228387457988</v>
      </c>
      <c r="K11" s="1076"/>
      <c r="L11" s="1075">
        <v>-2.4423584816763295</v>
      </c>
    </row>
    <row r="12" spans="1:15">
      <c r="A12" s="184" t="s">
        <v>949</v>
      </c>
      <c r="B12" s="1074">
        <v>0</v>
      </c>
      <c r="C12" s="1074"/>
      <c r="D12" s="1074">
        <v>0</v>
      </c>
      <c r="E12" s="1074"/>
      <c r="F12" s="1074"/>
      <c r="G12" s="1074"/>
      <c r="H12" s="1074"/>
      <c r="I12" s="1074">
        <v>0</v>
      </c>
      <c r="J12" s="1075">
        <v>0</v>
      </c>
      <c r="K12" s="1076"/>
      <c r="L12" s="1075"/>
    </row>
    <row r="13" spans="1:15">
      <c r="A13" s="185" t="s">
        <v>580</v>
      </c>
      <c r="B13" s="1071">
        <v>0</v>
      </c>
      <c r="C13" s="1071">
        <v>0</v>
      </c>
      <c r="D13" s="1071">
        <v>0</v>
      </c>
      <c r="E13" s="1071">
        <v>0</v>
      </c>
      <c r="F13" s="1071">
        <v>0</v>
      </c>
      <c r="G13" s="1071">
        <v>0</v>
      </c>
      <c r="H13" s="1071">
        <v>0</v>
      </c>
      <c r="I13" s="1071">
        <v>0</v>
      </c>
      <c r="J13" s="1072">
        <v>0</v>
      </c>
      <c r="K13" s="1076"/>
      <c r="L13" s="1072"/>
    </row>
    <row r="14" spans="1:15" s="23" customFormat="1" ht="15" customHeight="1">
      <c r="A14" s="185" t="s">
        <v>581</v>
      </c>
      <c r="B14" s="1071">
        <v>236.57997035035214</v>
      </c>
      <c r="C14" s="1071">
        <v>-230</v>
      </c>
      <c r="D14" s="1071">
        <v>-293.38555781787915</v>
      </c>
      <c r="E14" s="1071">
        <v>-60.106915768680096</v>
      </c>
      <c r="F14" s="1071">
        <v>113.40712716400999</v>
      </c>
      <c r="G14" s="1071">
        <v>107.15387683570415</v>
      </c>
      <c r="H14" s="1071">
        <v>57.175503318855057</v>
      </c>
      <c r="I14" s="1071">
        <v>-85.099066179956054</v>
      </c>
      <c r="J14" s="1072">
        <v>162.70347381911702</v>
      </c>
      <c r="K14" s="1073"/>
      <c r="L14" s="1072">
        <v>241.93378779289083</v>
      </c>
    </row>
    <row r="15" spans="1:15" ht="13.5" thickBot="1">
      <c r="A15" s="194" t="s">
        <v>582</v>
      </c>
      <c r="B15" s="1078">
        <v>2681.830803556139</v>
      </c>
      <c r="C15" s="1078">
        <v>2432.2072564536434</v>
      </c>
      <c r="D15" s="1078">
        <v>2100.1705569486962</v>
      </c>
      <c r="E15" s="1078">
        <v>2017.5854398829053</v>
      </c>
      <c r="F15" s="1078">
        <v>2123.4867393124732</v>
      </c>
      <c r="G15" s="1078">
        <v>2220.61686477785</v>
      </c>
      <c r="H15" s="1078">
        <v>2270.5635252738034</v>
      </c>
      <c r="I15" s="1078">
        <v>2194.4801767629028</v>
      </c>
      <c r="J15" s="1077">
        <v>2360.7233332507303</v>
      </c>
      <c r="K15" s="1079"/>
      <c r="L15" s="1077">
        <v>2360.7233332507303</v>
      </c>
      <c r="N15" s="23"/>
      <c r="O15" s="23"/>
    </row>
    <row r="16" spans="1:15">
      <c r="A16" s="36"/>
      <c r="B16" s="236"/>
      <c r="C16" s="236"/>
      <c r="D16" s="236"/>
      <c r="E16" s="236"/>
      <c r="F16" s="236"/>
      <c r="G16" s="236"/>
      <c r="H16" s="236"/>
      <c r="I16" s="236"/>
      <c r="J16" s="236"/>
      <c r="K16" s="236"/>
      <c r="L16" s="236"/>
    </row>
    <row r="17" spans="1:12">
      <c r="A17" s="251"/>
      <c r="B17" s="73"/>
      <c r="C17" s="73"/>
      <c r="D17" s="73"/>
      <c r="E17" s="73"/>
      <c r="F17" s="73"/>
      <c r="G17" s="73"/>
      <c r="H17" s="73"/>
      <c r="I17" s="73"/>
      <c r="J17" s="73"/>
      <c r="L17" s="73"/>
    </row>
    <row r="18" spans="1:12">
      <c r="J18" s="42"/>
      <c r="K18" s="42"/>
      <c r="L18" s="42"/>
    </row>
    <row r="19" spans="1:12" ht="24">
      <c r="A19" s="192" t="s">
        <v>583</v>
      </c>
      <c r="B19" s="188" t="s">
        <v>129</v>
      </c>
      <c r="C19" s="188" t="s">
        <v>130</v>
      </c>
      <c r="D19" s="188" t="s">
        <v>131</v>
      </c>
      <c r="E19" s="188" t="s">
        <v>132</v>
      </c>
      <c r="F19" s="188" t="s">
        <v>133</v>
      </c>
      <c r="G19" s="188" t="s">
        <v>775</v>
      </c>
      <c r="H19" s="188" t="s">
        <v>857</v>
      </c>
      <c r="I19" s="188" t="s">
        <v>923</v>
      </c>
      <c r="J19" s="188" t="s">
        <v>982</v>
      </c>
      <c r="K19" s="274"/>
      <c r="L19" s="274"/>
    </row>
    <row r="20" spans="1:12">
      <c r="A20" s="186" t="s">
        <v>576</v>
      </c>
      <c r="B20" s="187">
        <v>0.64536998872253304</v>
      </c>
      <c r="C20" s="187">
        <v>0.62409164210946466</v>
      </c>
      <c r="D20" s="187">
        <v>0.59986312274830378</v>
      </c>
      <c r="E20" s="187">
        <v>0.59</v>
      </c>
      <c r="F20" s="187">
        <v>0.59977064717365003</v>
      </c>
      <c r="G20" s="187">
        <v>0.61433972226907785</v>
      </c>
      <c r="H20" s="187">
        <v>0.63297167095144735</v>
      </c>
      <c r="I20" s="187">
        <v>0.62078888470738913</v>
      </c>
      <c r="J20" s="195">
        <v>0.63765352142964482</v>
      </c>
      <c r="K20" s="273"/>
      <c r="L20" s="273"/>
    </row>
    <row r="21" spans="1:12">
      <c r="A21" s="186" t="s">
        <v>577</v>
      </c>
      <c r="B21" s="187">
        <v>0.1718708011044231</v>
      </c>
      <c r="C21" s="187">
        <v>0.17759362304751172</v>
      </c>
      <c r="D21" s="187">
        <v>0.18045865317089713</v>
      </c>
      <c r="E21" s="187">
        <v>0.18</v>
      </c>
      <c r="F21" s="187">
        <v>0.17914901357620605</v>
      </c>
      <c r="G21" s="187">
        <v>0.16736065093849919</v>
      </c>
      <c r="H21" s="187">
        <v>0.16116501022786478</v>
      </c>
      <c r="I21" s="187">
        <v>0.16991363615831678</v>
      </c>
      <c r="J21" s="195">
        <v>0.16484800795989946</v>
      </c>
      <c r="K21" s="273"/>
      <c r="L21" s="273"/>
    </row>
    <row r="22" spans="1:12">
      <c r="A22" s="186" t="s">
        <v>578</v>
      </c>
      <c r="B22" s="187">
        <v>0.12107329184309941</v>
      </c>
      <c r="C22" s="187">
        <v>0.12517632818268759</v>
      </c>
      <c r="D22" s="187">
        <v>0.12704278898945418</v>
      </c>
      <c r="E22" s="187">
        <v>0.13</v>
      </c>
      <c r="F22" s="187">
        <v>0.12663381215992506</v>
      </c>
      <c r="G22" s="187">
        <v>0.12553453709427301</v>
      </c>
      <c r="H22" s="187">
        <v>0.11729989448343964</v>
      </c>
      <c r="I22" s="187">
        <v>0.12056446113525991</v>
      </c>
      <c r="J22" s="195">
        <v>0.11524859216727101</v>
      </c>
      <c r="K22" s="273"/>
      <c r="L22" s="273"/>
    </row>
    <row r="23" spans="1:12">
      <c r="A23" s="186" t="s">
        <v>579</v>
      </c>
      <c r="B23" s="187">
        <v>6.2685918329944731E-2</v>
      </c>
      <c r="C23" s="187">
        <v>7.2138406660335941E-2</v>
      </c>
      <c r="D23" s="187">
        <v>9.2635435091345003E-2</v>
      </c>
      <c r="E23" s="187">
        <v>0.1</v>
      </c>
      <c r="F23" s="187">
        <v>9.4446527090218835E-2</v>
      </c>
      <c r="G23" s="187">
        <v>9.3765089698149992E-2</v>
      </c>
      <c r="H23" s="187">
        <v>8.8563424337248439E-2</v>
      </c>
      <c r="I23" s="187">
        <v>8.8733017999033284E-2</v>
      </c>
      <c r="J23" s="195">
        <v>8.2249878443183669E-2</v>
      </c>
      <c r="K23" s="273"/>
      <c r="L23" s="273"/>
    </row>
    <row r="24" spans="1:12" ht="13.5" thickBot="1">
      <c r="A24" s="190" t="s">
        <v>582</v>
      </c>
      <c r="B24" s="193">
        <v>2681.830803556139</v>
      </c>
      <c r="C24" s="191">
        <v>2432.1999999999998</v>
      </c>
      <c r="D24" s="191">
        <v>2100.1705569486962</v>
      </c>
      <c r="E24" s="191">
        <v>2017.5854398829053</v>
      </c>
      <c r="F24" s="191">
        <v>2123.4867393124732</v>
      </c>
      <c r="G24" s="191">
        <v>2220.61686477785</v>
      </c>
      <c r="H24" s="191">
        <v>2270.5635252738034</v>
      </c>
      <c r="I24" s="191">
        <v>2194.4801767629028</v>
      </c>
      <c r="J24" s="191">
        <v>2360.7233332507303</v>
      </c>
      <c r="K24" s="236"/>
      <c r="L24" s="236"/>
    </row>
  </sheetData>
  <pageMargins left="0.70866141732283472" right="0.70866141732283472" top="0.55118110236220474" bottom="0.39370078740157483" header="0.31496062992125984" footer="0.31496062992125984"/>
  <pageSetup paperSize="9" scale="6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469E-316E-488D-8ECE-9C173414DDE3}">
  <sheetPr>
    <tabColor theme="5" tint="0.59999389629810485"/>
    <pageSetUpPr fitToPage="1"/>
  </sheetPr>
  <dimension ref="A1:J40"/>
  <sheetViews>
    <sheetView showGridLines="0" showZeros="0" zoomScaleNormal="100" zoomScaleSheetLayoutView="100" zoomScalePageLayoutView="40" workbookViewId="0"/>
  </sheetViews>
  <sheetFormatPr defaultColWidth="9.28515625" defaultRowHeight="12.75"/>
  <cols>
    <col min="1" max="1" width="27.140625" style="34" customWidth="1"/>
    <col min="2" max="7" width="10.7109375" style="34" customWidth="1"/>
    <col min="8" max="10" width="9.7109375" style="1" customWidth="1"/>
    <col min="11" max="11" width="5.7109375" style="1" customWidth="1"/>
    <col min="12" max="16384" width="9.28515625" style="1"/>
  </cols>
  <sheetData>
    <row r="1" spans="1:9" s="3" customFormat="1" ht="15">
      <c r="A1" s="54" t="s">
        <v>673</v>
      </c>
      <c r="B1" s="54"/>
      <c r="C1" s="54"/>
      <c r="D1" s="54"/>
      <c r="E1" s="54"/>
      <c r="F1" s="54"/>
      <c r="G1" s="54"/>
    </row>
    <row r="2" spans="1:9" ht="12.6" customHeight="1">
      <c r="A2" s="1080" t="s">
        <v>1011</v>
      </c>
      <c r="H2" s="50"/>
    </row>
    <row r="3" spans="1:9">
      <c r="A3" s="510" t="s">
        <v>109</v>
      </c>
      <c r="H3" s="50"/>
    </row>
    <row r="11" spans="1:9">
      <c r="H11" s="50"/>
    </row>
    <row r="12" spans="1:9">
      <c r="H12" s="50"/>
    </row>
    <row r="13" spans="1:9">
      <c r="A13" s="229"/>
      <c r="H13" s="50"/>
    </row>
    <row r="14" spans="1:9">
      <c r="A14" s="229"/>
      <c r="H14" s="50"/>
      <c r="I14" s="50"/>
    </row>
    <row r="19" spans="1:10">
      <c r="A19" s="192" t="s">
        <v>1157</v>
      </c>
      <c r="B19" s="1011" t="s">
        <v>950</v>
      </c>
      <c r="C19" s="1011" t="s">
        <v>951</v>
      </c>
      <c r="D19" s="1011" t="s">
        <v>952</v>
      </c>
      <c r="E19" s="1011" t="s">
        <v>624</v>
      </c>
      <c r="F19" s="1011" t="s">
        <v>38</v>
      </c>
      <c r="G19" s="1011" t="s">
        <v>953</v>
      </c>
    </row>
    <row r="20" spans="1:10" s="34" customFormat="1" ht="12.75" customHeight="1">
      <c r="A20" s="820" t="s">
        <v>674</v>
      </c>
      <c r="B20" s="820" t="s">
        <v>1012</v>
      </c>
      <c r="C20" s="820" t="s">
        <v>1018</v>
      </c>
      <c r="D20" s="820" t="s">
        <v>1024</v>
      </c>
      <c r="E20" s="820" t="s">
        <v>1025</v>
      </c>
      <c r="F20" s="820" t="s">
        <v>860</v>
      </c>
      <c r="G20" s="820" t="s">
        <v>861</v>
      </c>
    </row>
    <row r="21" spans="1:10" s="34" customFormat="1" ht="12.75" customHeight="1">
      <c r="A21" s="820" t="s">
        <v>675</v>
      </c>
      <c r="B21" s="820" t="s">
        <v>1013</v>
      </c>
      <c r="C21" s="820" t="s">
        <v>1019</v>
      </c>
      <c r="D21" s="820" t="s">
        <v>1026</v>
      </c>
      <c r="E21" s="820" t="s">
        <v>1027</v>
      </c>
      <c r="F21" s="820" t="s">
        <v>1028</v>
      </c>
      <c r="G21" s="820" t="s">
        <v>1029</v>
      </c>
    </row>
    <row r="22" spans="1:10" s="34" customFormat="1" ht="12.75" customHeight="1">
      <c r="A22" s="820" t="s">
        <v>676</v>
      </c>
      <c r="B22" s="820" t="s">
        <v>1014</v>
      </c>
      <c r="C22" s="820" t="s">
        <v>1020</v>
      </c>
      <c r="D22" s="820" t="s">
        <v>1030</v>
      </c>
      <c r="E22" s="820" t="s">
        <v>1031</v>
      </c>
      <c r="F22" s="820" t="s">
        <v>934</v>
      </c>
      <c r="G22" s="820" t="s">
        <v>1032</v>
      </c>
    </row>
    <row r="23" spans="1:10" s="34" customFormat="1" ht="12.75" customHeight="1">
      <c r="A23" s="823" t="s">
        <v>164</v>
      </c>
      <c r="B23" s="820" t="s">
        <v>1015</v>
      </c>
      <c r="C23" s="820" t="s">
        <v>1021</v>
      </c>
      <c r="D23" s="821" t="s">
        <v>1161</v>
      </c>
      <c r="E23" s="821" t="s">
        <v>1162</v>
      </c>
      <c r="F23" s="820" t="s">
        <v>1033</v>
      </c>
      <c r="G23" s="820" t="s">
        <v>570</v>
      </c>
      <c r="H23" s="820"/>
      <c r="I23" s="820"/>
    </row>
    <row r="24" spans="1:10" s="34" customFormat="1" ht="12.75" customHeight="1">
      <c r="A24" s="820" t="s">
        <v>852</v>
      </c>
      <c r="B24" s="822" t="s">
        <v>1016</v>
      </c>
      <c r="C24" s="822" t="s">
        <v>1022</v>
      </c>
      <c r="D24" s="822" t="s">
        <v>1034</v>
      </c>
      <c r="E24" s="822" t="s">
        <v>1035</v>
      </c>
      <c r="F24" s="820" t="s">
        <v>570</v>
      </c>
      <c r="G24" s="820" t="s">
        <v>570</v>
      </c>
    </row>
    <row r="25" spans="1:10" s="34" customFormat="1" ht="12.75" customHeight="1">
      <c r="A25" s="820" t="s">
        <v>677</v>
      </c>
      <c r="B25" s="822" t="s">
        <v>1017</v>
      </c>
      <c r="C25" s="822" t="s">
        <v>1023</v>
      </c>
      <c r="D25" s="822" t="s">
        <v>1036</v>
      </c>
      <c r="E25" s="822" t="s">
        <v>1037</v>
      </c>
      <c r="F25" s="820" t="s">
        <v>570</v>
      </c>
      <c r="G25" s="820" t="s">
        <v>935</v>
      </c>
    </row>
    <row r="26" spans="1:10" s="34" customFormat="1" ht="12.75" customHeight="1">
      <c r="A26" s="820" t="s">
        <v>678</v>
      </c>
      <c r="B26" s="820" t="s">
        <v>679</v>
      </c>
      <c r="C26" s="820" t="s">
        <v>679</v>
      </c>
      <c r="D26" s="820" t="s">
        <v>679</v>
      </c>
      <c r="E26" s="820" t="s">
        <v>680</v>
      </c>
      <c r="F26" s="820" t="s">
        <v>681</v>
      </c>
      <c r="G26" s="820" t="s">
        <v>682</v>
      </c>
    </row>
    <row r="27" spans="1:10" s="34" customFormat="1" ht="12"/>
    <row r="28" spans="1:10" s="34" customFormat="1" ht="12">
      <c r="A28" s="53" t="s">
        <v>683</v>
      </c>
    </row>
    <row r="30" spans="1:10" ht="12.75" customHeight="1">
      <c r="A30" s="1125"/>
      <c r="B30" s="1126"/>
      <c r="C30" s="1126"/>
      <c r="D30" s="1126"/>
      <c r="E30" s="1126"/>
      <c r="F30" s="1126"/>
      <c r="G30" s="1126"/>
      <c r="H30" s="274"/>
      <c r="I30" s="274"/>
      <c r="J30" s="274"/>
    </row>
    <row r="31" spans="1:10">
      <c r="A31" s="1127"/>
      <c r="B31" s="1127"/>
      <c r="C31" s="1127"/>
      <c r="D31" s="1127"/>
      <c r="E31" s="1127"/>
      <c r="F31" s="1127"/>
      <c r="G31" s="1127"/>
      <c r="H31" s="273"/>
      <c r="I31" s="273"/>
      <c r="J31" s="273"/>
    </row>
    <row r="32" spans="1:10">
      <c r="A32" s="1127"/>
      <c r="B32" s="1127"/>
      <c r="C32" s="1127"/>
      <c r="D32" s="1127"/>
      <c r="E32" s="1127"/>
      <c r="F32" s="1127"/>
      <c r="G32" s="1127"/>
      <c r="H32" s="273"/>
      <c r="I32" s="273"/>
      <c r="J32" s="273"/>
    </row>
    <row r="33" spans="1:10">
      <c r="A33" s="1127"/>
      <c r="B33" s="1127"/>
      <c r="C33" s="1127"/>
      <c r="D33" s="1127"/>
      <c r="E33" s="1127"/>
      <c r="F33" s="1127"/>
      <c r="G33" s="1127"/>
      <c r="H33" s="273"/>
      <c r="I33" s="273"/>
      <c r="J33" s="273"/>
    </row>
    <row r="34" spans="1:10">
      <c r="A34" s="1128"/>
      <c r="B34" s="1127"/>
      <c r="C34" s="1127"/>
      <c r="D34" s="1127"/>
      <c r="E34" s="1129"/>
      <c r="F34" s="1127"/>
      <c r="G34" s="1127"/>
      <c r="H34" s="273"/>
      <c r="I34" s="273"/>
      <c r="J34" s="273"/>
    </row>
    <row r="35" spans="1:10">
      <c r="A35" s="1127"/>
      <c r="B35" s="1130"/>
      <c r="C35" s="1130"/>
      <c r="D35" s="1130"/>
      <c r="E35" s="1130"/>
      <c r="F35" s="1127"/>
      <c r="G35" s="1127"/>
      <c r="H35" s="236"/>
      <c r="I35" s="236"/>
      <c r="J35" s="236"/>
    </row>
    <row r="36" spans="1:10">
      <c r="A36" s="1127"/>
      <c r="B36" s="1130"/>
      <c r="C36" s="1130"/>
      <c r="D36" s="1130"/>
      <c r="E36" s="1130"/>
      <c r="F36" s="1127"/>
      <c r="G36" s="1127"/>
    </row>
    <row r="37" spans="1:10">
      <c r="A37" s="1127"/>
      <c r="B37" s="1127"/>
      <c r="C37" s="1127"/>
      <c r="D37" s="1127"/>
      <c r="E37" s="1127"/>
      <c r="F37" s="1127"/>
      <c r="G37" s="1127"/>
    </row>
    <row r="38" spans="1:10">
      <c r="A38" s="1131"/>
      <c r="B38" s="1131"/>
      <c r="C38" s="1131"/>
      <c r="D38" s="1131"/>
      <c r="E38" s="1131"/>
      <c r="F38" s="1131"/>
      <c r="G38" s="1131"/>
    </row>
    <row r="39" spans="1:10">
      <c r="A39" s="1132"/>
      <c r="B39" s="1131"/>
      <c r="C39" s="1131"/>
      <c r="D39" s="1131"/>
      <c r="E39" s="1131"/>
      <c r="F39" s="1131"/>
      <c r="G39" s="1131"/>
    </row>
    <row r="40" spans="1:10">
      <c r="A40" s="1131"/>
      <c r="B40" s="1131"/>
      <c r="C40" s="1131"/>
      <c r="D40" s="1131"/>
      <c r="E40" s="1131"/>
      <c r="F40" s="1131"/>
      <c r="G40" s="1131"/>
    </row>
  </sheetData>
  <pageMargins left="0.70866141732283472" right="0.70866141732283472" top="0.55118110236220474" bottom="0.39370078740157483" header="0.31496062992125984" footer="0.31496062992125984"/>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DE55-AAD4-46BA-AE6D-9726590A311B}">
  <sheetPr>
    <pageSetUpPr fitToPage="1"/>
  </sheetPr>
  <dimension ref="A1:J43"/>
  <sheetViews>
    <sheetView showGridLines="0" zoomScaleNormal="100" zoomScalePageLayoutView="70" workbookViewId="0"/>
  </sheetViews>
  <sheetFormatPr defaultColWidth="9.28515625" defaultRowHeight="12.75"/>
  <cols>
    <col min="1" max="1" width="91.7109375" style="2" customWidth="1"/>
    <col min="2" max="16384" width="9.28515625" style="1"/>
  </cols>
  <sheetData>
    <row r="1" spans="1:10" ht="15">
      <c r="A1" s="84" t="s">
        <v>44</v>
      </c>
      <c r="B1" s="50"/>
      <c r="C1" s="50"/>
      <c r="D1" s="50"/>
      <c r="E1" s="50"/>
      <c r="F1" s="50"/>
      <c r="G1" s="50"/>
      <c r="H1" s="50"/>
      <c r="I1" s="50"/>
      <c r="J1" s="50"/>
    </row>
    <row r="2" spans="1:10">
      <c r="A2" s="82" t="s">
        <v>45</v>
      </c>
      <c r="B2" s="50"/>
      <c r="C2" s="50"/>
      <c r="D2" s="50"/>
      <c r="E2" s="50"/>
      <c r="F2" s="50"/>
      <c r="G2" s="50"/>
      <c r="H2" s="50"/>
      <c r="I2" s="50"/>
      <c r="J2" s="50"/>
    </row>
    <row r="3" spans="1:10" ht="6" customHeight="1">
      <c r="A3" s="82"/>
      <c r="B3" s="50"/>
      <c r="C3" s="50"/>
      <c r="D3" s="50"/>
      <c r="E3" s="50"/>
      <c r="F3" s="50"/>
      <c r="G3" s="50"/>
      <c r="H3" s="50"/>
      <c r="I3" s="50"/>
      <c r="J3" s="50"/>
    </row>
    <row r="4" spans="1:10">
      <c r="A4" s="649" t="s">
        <v>46</v>
      </c>
      <c r="B4" s="50"/>
      <c r="C4" s="50"/>
      <c r="D4" s="50"/>
      <c r="E4" s="50"/>
      <c r="F4" s="50"/>
      <c r="G4" s="50"/>
      <c r="H4" s="50"/>
      <c r="I4" s="50"/>
      <c r="J4" s="50"/>
    </row>
    <row r="5" spans="1:10">
      <c r="A5" s="649" t="s">
        <v>47</v>
      </c>
      <c r="B5" s="50"/>
      <c r="C5" s="50"/>
      <c r="D5" s="50"/>
      <c r="E5" s="50"/>
      <c r="F5" s="50"/>
      <c r="G5" s="50"/>
      <c r="H5" s="50"/>
      <c r="I5" s="50"/>
      <c r="J5" s="50"/>
    </row>
    <row r="6" spans="1:10">
      <c r="A6" s="649" t="s">
        <v>48</v>
      </c>
      <c r="B6" s="50"/>
      <c r="C6" s="50"/>
      <c r="D6" s="50"/>
      <c r="E6" s="50"/>
      <c r="F6" s="50"/>
      <c r="G6" s="50"/>
      <c r="H6" s="50"/>
      <c r="I6" s="50"/>
      <c r="J6" s="50"/>
    </row>
    <row r="7" spans="1:10">
      <c r="A7" s="649" t="s">
        <v>49</v>
      </c>
      <c r="B7" s="50"/>
      <c r="C7" s="50"/>
      <c r="D7" s="50"/>
      <c r="E7" s="50"/>
      <c r="F7" s="50"/>
      <c r="G7" s="50"/>
      <c r="H7" s="50"/>
      <c r="I7" s="50"/>
      <c r="J7" s="50"/>
    </row>
    <row r="8" spans="1:10">
      <c r="A8" s="649" t="s">
        <v>50</v>
      </c>
      <c r="B8" s="50"/>
      <c r="C8" s="50"/>
      <c r="D8" s="50"/>
      <c r="E8" s="50"/>
      <c r="F8" s="50"/>
      <c r="G8" s="50"/>
      <c r="H8" s="50"/>
      <c r="I8" s="50"/>
      <c r="J8" s="50"/>
    </row>
    <row r="9" spans="1:10">
      <c r="A9" s="649" t="s">
        <v>51</v>
      </c>
      <c r="B9" s="50"/>
      <c r="C9" s="50"/>
      <c r="D9" s="50"/>
      <c r="E9" s="50"/>
      <c r="F9" s="50"/>
      <c r="G9" s="50"/>
      <c r="H9" s="50"/>
      <c r="I9" s="50"/>
      <c r="J9" s="50"/>
    </row>
    <row r="10" spans="1:10">
      <c r="A10" s="82"/>
      <c r="B10" s="50"/>
      <c r="C10" s="50"/>
      <c r="D10" s="50"/>
      <c r="E10" s="50"/>
      <c r="F10" s="50"/>
      <c r="G10" s="50"/>
      <c r="H10" s="50"/>
      <c r="I10" s="50"/>
      <c r="J10" s="50"/>
    </row>
    <row r="11" spans="1:10">
      <c r="A11" s="81" t="s">
        <v>52</v>
      </c>
      <c r="B11" s="50"/>
      <c r="C11" s="50"/>
      <c r="D11" s="50"/>
      <c r="E11" s="50"/>
      <c r="F11" s="50"/>
      <c r="G11" s="50"/>
      <c r="H11" s="50"/>
      <c r="I11" s="50"/>
      <c r="J11" s="50"/>
    </row>
    <row r="12" spans="1:10" ht="36">
      <c r="A12" s="83" t="s">
        <v>913</v>
      </c>
      <c r="B12" s="50"/>
      <c r="C12" s="50"/>
      <c r="D12" s="50"/>
      <c r="E12" s="50"/>
      <c r="F12" s="50"/>
      <c r="G12" s="50"/>
      <c r="H12" s="50"/>
      <c r="I12" s="50"/>
      <c r="J12" s="50"/>
    </row>
    <row r="13" spans="1:10" ht="6" customHeight="1">
      <c r="A13" s="83"/>
      <c r="B13" s="50"/>
      <c r="C13" s="50"/>
      <c r="D13" s="50"/>
      <c r="E13" s="50"/>
      <c r="F13" s="50"/>
      <c r="G13" s="50"/>
      <c r="H13" s="50"/>
      <c r="I13" s="50"/>
      <c r="J13" s="50"/>
    </row>
    <row r="14" spans="1:10" ht="48">
      <c r="A14" s="83" t="s">
        <v>53</v>
      </c>
      <c r="B14" s="50"/>
      <c r="C14" s="50"/>
      <c r="D14" s="50"/>
      <c r="E14" s="50"/>
      <c r="F14" s="50"/>
      <c r="G14" s="50"/>
      <c r="H14" s="50"/>
      <c r="I14" s="50"/>
      <c r="J14" s="50"/>
    </row>
    <row r="15" spans="1:10" s="24" customFormat="1">
      <c r="A15" s="82"/>
      <c r="B15" s="50"/>
      <c r="C15" s="50"/>
      <c r="D15" s="50"/>
      <c r="E15" s="50"/>
      <c r="F15" s="50"/>
      <c r="G15" s="50"/>
      <c r="H15" s="50"/>
      <c r="I15" s="50"/>
      <c r="J15" s="50"/>
    </row>
    <row r="16" spans="1:10" s="24" customFormat="1" ht="13.15" customHeight="1">
      <c r="A16" s="81" t="s">
        <v>54</v>
      </c>
      <c r="B16" s="50"/>
      <c r="C16" s="50"/>
      <c r="D16" s="50"/>
      <c r="E16" s="50"/>
      <c r="F16" s="50"/>
      <c r="G16" s="50"/>
      <c r="H16" s="50"/>
      <c r="I16" s="50"/>
      <c r="J16" s="50"/>
    </row>
    <row r="17" spans="1:10" s="24" customFormat="1" ht="51" customHeight="1">
      <c r="A17" s="83" t="s">
        <v>55</v>
      </c>
      <c r="B17" s="50"/>
      <c r="C17" s="50"/>
      <c r="D17" s="50"/>
      <c r="E17" s="50"/>
      <c r="F17" s="50"/>
      <c r="G17" s="50"/>
      <c r="H17" s="50"/>
      <c r="I17" s="50"/>
      <c r="J17" s="50"/>
    </row>
    <row r="18" spans="1:10">
      <c r="A18" s="83"/>
      <c r="B18" s="50"/>
      <c r="C18" s="50"/>
      <c r="D18" s="50"/>
      <c r="E18" s="50"/>
      <c r="F18" s="50"/>
      <c r="G18" s="50"/>
      <c r="H18" s="50"/>
      <c r="I18" s="50"/>
      <c r="J18" s="50"/>
    </row>
    <row r="19" spans="1:10" s="24" customFormat="1">
      <c r="A19" s="81" t="s">
        <v>56</v>
      </c>
      <c r="B19" s="50"/>
      <c r="C19" s="50"/>
      <c r="D19" s="50"/>
      <c r="E19" s="50"/>
      <c r="F19" s="50"/>
      <c r="G19" s="50"/>
      <c r="H19" s="50"/>
      <c r="I19" s="50"/>
      <c r="J19" s="50"/>
    </row>
    <row r="20" spans="1:10" ht="24">
      <c r="A20" s="83" t="s">
        <v>57</v>
      </c>
      <c r="B20" s="50"/>
      <c r="C20" s="50"/>
      <c r="D20" s="50"/>
      <c r="E20" s="50"/>
      <c r="F20" s="50"/>
      <c r="G20" s="50"/>
      <c r="H20" s="50"/>
      <c r="I20" s="50"/>
      <c r="J20" s="50"/>
    </row>
    <row r="21" spans="1:10" ht="6" customHeight="1">
      <c r="A21" s="83"/>
      <c r="B21" s="50"/>
      <c r="C21" s="50"/>
      <c r="D21" s="50"/>
      <c r="E21" s="50"/>
      <c r="F21" s="50"/>
      <c r="G21" s="50"/>
      <c r="H21" s="50"/>
      <c r="I21" s="50"/>
      <c r="J21" s="50"/>
    </row>
    <row r="22" spans="1:10" ht="48">
      <c r="A22" s="83" t="s">
        <v>58</v>
      </c>
      <c r="B22" s="50"/>
      <c r="C22" s="50"/>
      <c r="D22" s="50"/>
      <c r="E22" s="50"/>
      <c r="F22" s="50"/>
      <c r="G22" s="769"/>
      <c r="H22" s="769"/>
      <c r="I22" s="769"/>
      <c r="J22" s="50"/>
    </row>
    <row r="23" spans="1:10">
      <c r="A23" s="83"/>
      <c r="B23" s="50"/>
      <c r="C23" s="50"/>
      <c r="D23" s="50"/>
      <c r="E23" s="50"/>
      <c r="F23" s="50"/>
      <c r="G23" s="769"/>
      <c r="H23" s="769"/>
      <c r="I23" s="769"/>
      <c r="J23" s="50"/>
    </row>
    <row r="24" spans="1:10">
      <c r="A24" s="83"/>
      <c r="B24" s="50"/>
      <c r="C24" s="50"/>
      <c r="D24" s="50"/>
      <c r="E24" s="50"/>
      <c r="F24" s="50"/>
      <c r="G24" s="769"/>
      <c r="H24" s="769"/>
      <c r="I24" s="769"/>
      <c r="J24" s="50"/>
    </row>
    <row r="26" spans="1:10">
      <c r="B26" s="50"/>
      <c r="C26" s="50"/>
      <c r="D26" s="50"/>
      <c r="E26" s="50"/>
      <c r="F26" s="50"/>
      <c r="G26" s="769"/>
      <c r="H26" s="769"/>
      <c r="I26" s="769"/>
      <c r="J26" s="50"/>
    </row>
    <row r="42" spans="1:1" ht="12.75" customHeight="1">
      <c r="A42" s="1169"/>
    </row>
    <row r="43" spans="1:1">
      <c r="A43" s="1169"/>
    </row>
  </sheetData>
  <mergeCells count="1">
    <mergeCell ref="A42:A43"/>
  </mergeCells>
  <pageMargins left="0.70866141732283472" right="0.70866141732283472" top="0.55118110236220474" bottom="0.39370078740157483" header="0.31496062992125984" footer="0.31496062992125984"/>
  <pageSetup paperSize="9" scale="97"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pageSetUpPr fitToPage="1"/>
  </sheetPr>
  <dimension ref="A1:P52"/>
  <sheetViews>
    <sheetView showGridLines="0" showZeros="0" zoomScaleNormal="100" zoomScaleSheetLayoutView="100" zoomScalePageLayoutView="40" workbookViewId="0"/>
  </sheetViews>
  <sheetFormatPr defaultColWidth="8" defaultRowHeight="12"/>
  <cols>
    <col min="1" max="1" width="35.7109375" style="93" customWidth="1"/>
    <col min="2" max="10" width="8" style="93" customWidth="1"/>
    <col min="11" max="18" width="8" style="8" customWidth="1"/>
    <col min="19" max="19" width="0" style="8" hidden="1" customWidth="1"/>
    <col min="20" max="16384" width="8" style="8"/>
  </cols>
  <sheetData>
    <row r="1" spans="1:10" s="16" customFormat="1" ht="15">
      <c r="A1" s="58" t="s">
        <v>684</v>
      </c>
      <c r="B1" s="230"/>
      <c r="C1" s="230"/>
      <c r="D1" s="230"/>
      <c r="E1" s="230"/>
      <c r="F1" s="230"/>
      <c r="G1" s="230"/>
      <c r="H1" s="230"/>
      <c r="I1" s="230"/>
      <c r="J1" s="230"/>
    </row>
    <row r="2" spans="1:10">
      <c r="A2" s="91"/>
    </row>
    <row r="3" spans="1:10" ht="24">
      <c r="A3" s="337" t="s">
        <v>109</v>
      </c>
      <c r="B3" s="338" t="s">
        <v>129</v>
      </c>
      <c r="C3" s="338" t="s">
        <v>130</v>
      </c>
      <c r="D3" s="338" t="s">
        <v>131</v>
      </c>
      <c r="E3" s="338" t="s">
        <v>132</v>
      </c>
      <c r="F3" s="338" t="s">
        <v>133</v>
      </c>
      <c r="G3" s="338" t="s">
        <v>775</v>
      </c>
      <c r="H3" s="338" t="s">
        <v>857</v>
      </c>
      <c r="I3" s="338" t="s">
        <v>923</v>
      </c>
      <c r="J3" s="338" t="s">
        <v>982</v>
      </c>
    </row>
    <row r="4" spans="1:10">
      <c r="A4" s="339" t="s">
        <v>110</v>
      </c>
      <c r="B4" s="339">
        <v>2627.31539144319</v>
      </c>
      <c r="C4" s="339">
        <v>2966.85589151156</v>
      </c>
      <c r="D4" s="339">
        <v>3264.00522363868</v>
      </c>
      <c r="E4" s="339">
        <v>3680.0323111288299</v>
      </c>
      <c r="F4" s="339">
        <v>4241.1150813514196</v>
      </c>
      <c r="G4" s="339">
        <v>4727.3451200153504</v>
      </c>
      <c r="H4" s="339">
        <v>4895.6289132188695</v>
      </c>
      <c r="I4" s="339">
        <v>4849.6989637072493</v>
      </c>
      <c r="J4" s="340">
        <v>4861.4884509517506</v>
      </c>
    </row>
    <row r="5" spans="1:10">
      <c r="A5" s="339" t="s">
        <v>111</v>
      </c>
      <c r="B5" s="339">
        <v>2017.9953414872648</v>
      </c>
      <c r="C5" s="339">
        <v>1789.75808252519</v>
      </c>
      <c r="D5" s="339">
        <v>2006.9622129008198</v>
      </c>
      <c r="E5" s="339">
        <v>1719.39855678508</v>
      </c>
      <c r="F5" s="339">
        <v>1886.2225675975799</v>
      </c>
      <c r="G5" s="339">
        <v>1801.77200730403</v>
      </c>
      <c r="H5" s="339">
        <v>1952.1610352743401</v>
      </c>
      <c r="I5" s="339">
        <v>1692.0804188253701</v>
      </c>
      <c r="J5" s="340">
        <v>1878.82018489238</v>
      </c>
    </row>
    <row r="6" spans="1:10">
      <c r="A6" s="339" t="s">
        <v>112</v>
      </c>
      <c r="B6" s="339">
        <v>1199.2019272646799</v>
      </c>
      <c r="C6" s="339">
        <v>1165.2474428810801</v>
      </c>
      <c r="D6" s="339">
        <v>960.76577327696896</v>
      </c>
      <c r="E6" s="339">
        <v>1133.9766364351299</v>
      </c>
      <c r="F6" s="339">
        <v>1732.1354423930902</v>
      </c>
      <c r="G6" s="339">
        <v>1299.6573700193399</v>
      </c>
      <c r="H6" s="339">
        <v>1496.12205673019</v>
      </c>
      <c r="I6" s="339">
        <v>1129.51916035249</v>
      </c>
      <c r="J6" s="340">
        <v>1240.6133096470601</v>
      </c>
    </row>
    <row r="7" spans="1:10">
      <c r="A7" s="339" t="s">
        <v>113</v>
      </c>
      <c r="B7" s="339">
        <v>-4.2510564061300009</v>
      </c>
      <c r="C7" s="339">
        <v>41.380652234951</v>
      </c>
      <c r="D7" s="339">
        <v>-28.324755880291001</v>
      </c>
      <c r="E7" s="339">
        <v>-83.637132577981006</v>
      </c>
      <c r="F7" s="339">
        <v>50.456945418505001</v>
      </c>
      <c r="G7" s="339">
        <v>28.138527463633999</v>
      </c>
      <c r="H7" s="339">
        <v>-12.485301264674002</v>
      </c>
      <c r="I7" s="339">
        <v>-42.653674127766998</v>
      </c>
      <c r="J7" s="340">
        <v>-7.3981315261039997</v>
      </c>
    </row>
    <row r="8" spans="1:10">
      <c r="A8" s="341" t="s">
        <v>114</v>
      </c>
      <c r="B8" s="341">
        <v>5840.2616037890057</v>
      </c>
      <c r="C8" s="341">
        <v>5963.2420691527805</v>
      </c>
      <c r="D8" s="341">
        <v>6203.4084539361784</v>
      </c>
      <c r="E8" s="341">
        <v>6449.7703717710592</v>
      </c>
      <c r="F8" s="341">
        <v>7909.9300367605947</v>
      </c>
      <c r="G8" s="341">
        <v>7856.9130248023539</v>
      </c>
      <c r="H8" s="341">
        <v>8331.4267039587248</v>
      </c>
      <c r="I8" s="341">
        <v>7628.6448687573429</v>
      </c>
      <c r="J8" s="342">
        <v>7973.5238139650855</v>
      </c>
    </row>
    <row r="9" spans="1:10">
      <c r="A9" s="302" t="s">
        <v>115</v>
      </c>
      <c r="B9" s="343">
        <v>-1060.0708806236801</v>
      </c>
      <c r="C9" s="343">
        <v>-1118.88509673512</v>
      </c>
      <c r="D9" s="343">
        <v>-1132.4386543676899</v>
      </c>
      <c r="E9" s="343">
        <v>-1108.04829544825</v>
      </c>
      <c r="F9" s="343">
        <v>-1153.0249329345202</v>
      </c>
      <c r="G9" s="343">
        <v>-1155.74012481728</v>
      </c>
      <c r="H9" s="343">
        <v>-1170.19554315867</v>
      </c>
      <c r="I9" s="343">
        <v>-1206.2881463266599</v>
      </c>
      <c r="J9" s="340">
        <v>-1213.3781022206801</v>
      </c>
    </row>
    <row r="10" spans="1:10">
      <c r="A10" s="344" t="s">
        <v>116</v>
      </c>
      <c r="B10" s="343">
        <v>-1350.76897517423</v>
      </c>
      <c r="C10" s="343">
        <v>-1324.57465177368</v>
      </c>
      <c r="D10" s="343">
        <v>-1383.0127032104099</v>
      </c>
      <c r="E10" s="343">
        <v>-1374.56735185871</v>
      </c>
      <c r="F10" s="343">
        <v>-1485.66508664464</v>
      </c>
      <c r="G10" s="343">
        <v>-1552.04647433585</v>
      </c>
      <c r="H10" s="343">
        <v>-1540.7741025912501</v>
      </c>
      <c r="I10" s="343">
        <v>-1555.42899676868</v>
      </c>
      <c r="J10" s="340">
        <v>-1631.35631207803</v>
      </c>
    </row>
    <row r="11" spans="1:10" ht="24">
      <c r="A11" s="344" t="s">
        <v>117</v>
      </c>
      <c r="B11" s="343">
        <v>-13.991626546191</v>
      </c>
      <c r="C11" s="343">
        <v>-9.6728207512460003</v>
      </c>
      <c r="D11" s="343">
        <v>-6.6620020392520001</v>
      </c>
      <c r="E11" s="343">
        <v>-6.5893823320969993</v>
      </c>
      <c r="F11" s="343">
        <v>-6.3021858084120002</v>
      </c>
      <c r="G11" s="343">
        <v>-6.473907635602</v>
      </c>
      <c r="H11" s="343">
        <v>-5.8896258605949994</v>
      </c>
      <c r="I11" s="343">
        <v>-6.3192092094190002</v>
      </c>
      <c r="J11" s="340">
        <v>-6.2949702061329997</v>
      </c>
    </row>
    <row r="12" spans="1:10">
      <c r="A12" s="345" t="s">
        <v>118</v>
      </c>
      <c r="B12" s="341">
        <v>-2424.8314823440996</v>
      </c>
      <c r="C12" s="341">
        <v>-2453.1325692600399</v>
      </c>
      <c r="D12" s="341">
        <v>-2522.1133596173399</v>
      </c>
      <c r="E12" s="341">
        <v>-2489.2050296390498</v>
      </c>
      <c r="F12" s="341">
        <v>-2644.9922053875803</v>
      </c>
      <c r="G12" s="341">
        <v>-2714.2605067887303</v>
      </c>
      <c r="H12" s="341">
        <v>-2716.85927161052</v>
      </c>
      <c r="I12" s="341">
        <v>-2768.0363523047599</v>
      </c>
      <c r="J12" s="342">
        <v>-2851.02938450484</v>
      </c>
    </row>
    <row r="13" spans="1:10" ht="24">
      <c r="A13" s="346" t="s">
        <v>134</v>
      </c>
      <c r="B13" s="347">
        <v>3415.430121444906</v>
      </c>
      <c r="C13" s="347">
        <v>3510.109499892741</v>
      </c>
      <c r="D13" s="347">
        <v>3681.2950943188384</v>
      </c>
      <c r="E13" s="347">
        <v>3960.5653421320089</v>
      </c>
      <c r="F13" s="347">
        <v>5264.9378313730149</v>
      </c>
      <c r="G13" s="347">
        <v>5142.6525180136241</v>
      </c>
      <c r="H13" s="347">
        <v>5614.5674323482053</v>
      </c>
      <c r="I13" s="347">
        <v>4860.608516452583</v>
      </c>
      <c r="J13" s="348">
        <v>5122.4944294602465</v>
      </c>
    </row>
    <row r="14" spans="1:10">
      <c r="A14" s="349" t="s">
        <v>119</v>
      </c>
      <c r="B14" s="339">
        <v>-286.56256750752203</v>
      </c>
      <c r="C14" s="339">
        <v>-395.72728080722203</v>
      </c>
      <c r="D14" s="339">
        <v>-262.14553561544301</v>
      </c>
      <c r="E14" s="339">
        <v>-349.23723142339099</v>
      </c>
      <c r="F14" s="339">
        <v>-244.09666849494502</v>
      </c>
      <c r="G14" s="339">
        <v>-57.791838088985003</v>
      </c>
      <c r="H14" s="339">
        <v>190.28900848740798</v>
      </c>
      <c r="I14" s="339">
        <v>-37.864114970600994</v>
      </c>
      <c r="J14" s="340">
        <v>-476.36320381872798</v>
      </c>
    </row>
    <row r="15" spans="1:10">
      <c r="A15" s="37" t="s">
        <v>868</v>
      </c>
      <c r="B15" s="339">
        <v>-148.69391321000001</v>
      </c>
      <c r="C15" s="339">
        <v>-322.08818835</v>
      </c>
      <c r="D15" s="339">
        <v>-313.76604043999998</v>
      </c>
      <c r="E15" s="339">
        <v>-277.16069623999999</v>
      </c>
      <c r="F15" s="339">
        <v>-304.88036990000001</v>
      </c>
      <c r="G15" s="339">
        <v>-393.17538617999998</v>
      </c>
      <c r="H15" s="339">
        <v>-414.92032420999999</v>
      </c>
      <c r="I15" s="339">
        <v>-358.53852246000002</v>
      </c>
      <c r="J15" s="340">
        <v>-388.90257933999999</v>
      </c>
    </row>
    <row r="16" spans="1:10">
      <c r="A16" s="350" t="s">
        <v>122</v>
      </c>
      <c r="B16" s="350">
        <v>2980.1736407273834</v>
      </c>
      <c r="C16" s="350">
        <v>2792.2940307355188</v>
      </c>
      <c r="D16" s="350">
        <v>3105.3835182633952</v>
      </c>
      <c r="E16" s="350">
        <v>3334.1674144686181</v>
      </c>
      <c r="F16" s="350">
        <v>4715.9607929780695</v>
      </c>
      <c r="G16" s="350">
        <v>4691.6852937446392</v>
      </c>
      <c r="H16" s="350">
        <v>5389.936116625614</v>
      </c>
      <c r="I16" s="350">
        <v>4464.2058790219817</v>
      </c>
      <c r="J16" s="351">
        <v>4257.228646301518</v>
      </c>
    </row>
    <row r="17" spans="1:15">
      <c r="A17" s="352"/>
      <c r="B17" s="352"/>
      <c r="C17" s="352"/>
      <c r="D17" s="352"/>
      <c r="E17" s="352"/>
      <c r="F17" s="352"/>
      <c r="G17" s="352"/>
      <c r="H17" s="352"/>
      <c r="I17" s="352"/>
    </row>
    <row r="18" spans="1:15">
      <c r="A18" s="353" t="s">
        <v>685</v>
      </c>
      <c r="B18" s="354">
        <v>0.41519227165627887</v>
      </c>
      <c r="C18" s="354">
        <v>0.41137564781242653</v>
      </c>
      <c r="D18" s="354">
        <v>0.40656896581056368</v>
      </c>
      <c r="E18" s="354">
        <v>0.3859370002587445</v>
      </c>
      <c r="F18" s="354">
        <v>0.33438882431263589</v>
      </c>
      <c r="G18" s="354">
        <v>0.34546144245462224</v>
      </c>
      <c r="H18" s="354">
        <v>0.32609772229282036</v>
      </c>
      <c r="I18" s="354">
        <v>0.36284771409940536</v>
      </c>
      <c r="J18" s="354">
        <v>0.35756203292595123</v>
      </c>
    </row>
    <row r="19" spans="1:15">
      <c r="A19" s="355" t="s">
        <v>674</v>
      </c>
      <c r="B19" s="356">
        <v>64.164989781372697</v>
      </c>
      <c r="C19" s="356">
        <v>69.383619121324301</v>
      </c>
      <c r="D19" s="356">
        <v>74.3420999208534</v>
      </c>
      <c r="E19" s="356">
        <v>74.930477447367409</v>
      </c>
      <c r="F19" s="356">
        <v>77.901468258631098</v>
      </c>
      <c r="G19" s="356">
        <v>81.669942362381704</v>
      </c>
      <c r="H19" s="356">
        <v>81.034216659893005</v>
      </c>
      <c r="I19" s="356">
        <v>82.073073176462003</v>
      </c>
      <c r="J19" s="356">
        <v>81.321410351099701</v>
      </c>
    </row>
    <row r="20" spans="1:15">
      <c r="A20" s="357" t="s">
        <v>686</v>
      </c>
      <c r="B20" s="358"/>
      <c r="C20" s="358"/>
      <c r="D20" s="358"/>
      <c r="E20" s="358"/>
      <c r="F20" s="358"/>
      <c r="G20" s="358"/>
      <c r="H20" s="358"/>
      <c r="I20" s="358"/>
      <c r="J20" s="356"/>
    </row>
    <row r="21" spans="1:15">
      <c r="A21" s="357" t="s">
        <v>687</v>
      </c>
      <c r="B21" s="356">
        <v>14.305207317441207</v>
      </c>
      <c r="C21" s="356">
        <v>12.395239284977286</v>
      </c>
      <c r="D21" s="356">
        <v>12.865632321973662</v>
      </c>
      <c r="E21" s="356">
        <v>13.705018286820149</v>
      </c>
      <c r="F21" s="356">
        <v>18.645552602614995</v>
      </c>
      <c r="G21" s="356">
        <v>17.693646262935847</v>
      </c>
      <c r="H21" s="356">
        <v>20.486411695546625</v>
      </c>
      <c r="I21" s="356">
        <v>16.753063550849262</v>
      </c>
      <c r="J21" s="356">
        <v>16.124000031476825</v>
      </c>
    </row>
    <row r="22" spans="1:15">
      <c r="A22" s="355" t="s">
        <v>688</v>
      </c>
      <c r="B22" s="356">
        <v>14.304053849954542</v>
      </c>
      <c r="C22" s="356">
        <v>12.395239285392513</v>
      </c>
      <c r="D22" s="356">
        <v>12.638549991260824</v>
      </c>
      <c r="E22" s="356">
        <v>13.00401403808384</v>
      </c>
      <c r="F22" s="356">
        <v>14.485965744314729</v>
      </c>
      <c r="G22" s="356">
        <v>17.693646261068704</v>
      </c>
      <c r="H22" s="356">
        <v>19.08457296560152</v>
      </c>
      <c r="I22" s="356">
        <v>18.302824837897248</v>
      </c>
      <c r="J22" s="356">
        <v>17.75947665234278</v>
      </c>
    </row>
    <row r="23" spans="1:15">
      <c r="A23" s="358" t="s">
        <v>689</v>
      </c>
      <c r="B23" s="355">
        <v>396.056789916708</v>
      </c>
      <c r="C23" s="355">
        <v>431.23692588716398</v>
      </c>
      <c r="D23" s="355">
        <v>447.34746667854301</v>
      </c>
      <c r="E23" s="355">
        <v>473.33540068884503</v>
      </c>
      <c r="F23" s="355">
        <v>451.086213921438</v>
      </c>
      <c r="G23" s="355">
        <v>445.81397541505999</v>
      </c>
      <c r="H23" s="355">
        <v>461.34819132613302</v>
      </c>
      <c r="I23" s="355">
        <v>468.25098990718641</v>
      </c>
      <c r="J23" s="355">
        <v>451.07975999813664</v>
      </c>
    </row>
    <row r="24" spans="1:15">
      <c r="A24" s="358" t="s">
        <v>852</v>
      </c>
      <c r="B24" s="355">
        <v>673.46114993463402</v>
      </c>
      <c r="C24" s="355">
        <v>729.37957602968697</v>
      </c>
      <c r="D24" s="355">
        <v>786.46195963447997</v>
      </c>
      <c r="E24" s="355">
        <v>855.11715163621898</v>
      </c>
      <c r="F24" s="355">
        <v>829.32607199814197</v>
      </c>
      <c r="G24" s="355">
        <v>827.63495340028703</v>
      </c>
      <c r="H24" s="355">
        <v>842.65149002946009</v>
      </c>
      <c r="I24" s="355">
        <v>806.130516145348</v>
      </c>
      <c r="J24" s="355">
        <v>804.77620354698195</v>
      </c>
    </row>
    <row r="25" spans="1:15">
      <c r="A25" s="358" t="s">
        <v>677</v>
      </c>
      <c r="B25" s="355">
        <v>731.63586453395999</v>
      </c>
      <c r="C25" s="355">
        <v>792.37799755994502</v>
      </c>
      <c r="D25" s="355">
        <v>898.72071198538902</v>
      </c>
      <c r="E25" s="355">
        <v>897.19893982198005</v>
      </c>
      <c r="F25" s="355">
        <v>763.4510789659389</v>
      </c>
      <c r="G25" s="355">
        <v>821.89365465897504</v>
      </c>
      <c r="H25" s="355">
        <v>832.37849887845698</v>
      </c>
      <c r="I25" s="355">
        <v>800.914592419766</v>
      </c>
      <c r="J25" s="355">
        <v>743.6005168076839</v>
      </c>
    </row>
    <row r="26" spans="1:15">
      <c r="A26" s="358" t="s">
        <v>690</v>
      </c>
      <c r="B26" s="355">
        <v>2154.9209999999998</v>
      </c>
      <c r="C26" s="355">
        <v>2208</v>
      </c>
      <c r="D26" s="355">
        <v>2188.011</v>
      </c>
      <c r="E26" s="355">
        <v>2196.2640000000001</v>
      </c>
      <c r="F26" s="355">
        <v>2172.8249999999998</v>
      </c>
      <c r="G26" s="355">
        <v>2329.5479999999998</v>
      </c>
      <c r="H26" s="355">
        <v>2361.8490000000002</v>
      </c>
      <c r="I26" s="355">
        <v>2354.4409999999998</v>
      </c>
      <c r="J26" s="355">
        <v>2354.2640000000001</v>
      </c>
    </row>
    <row r="27" spans="1:15">
      <c r="A27" s="91"/>
    </row>
    <row r="28" spans="1:15">
      <c r="A28" s="53" t="s">
        <v>683</v>
      </c>
      <c r="B28" s="34"/>
      <c r="C28" s="34"/>
      <c r="D28" s="34"/>
      <c r="E28" s="34"/>
      <c r="F28" s="34"/>
      <c r="G28" s="34"/>
      <c r="H28" s="34"/>
      <c r="I28" s="34"/>
    </row>
    <row r="29" spans="1:15" ht="12.75">
      <c r="A29" s="34"/>
      <c r="B29" s="34"/>
      <c r="C29" s="34"/>
      <c r="D29" s="34"/>
      <c r="E29" s="34"/>
      <c r="F29" s="34"/>
      <c r="G29" s="34"/>
      <c r="H29" s="34"/>
      <c r="I29" s="34"/>
      <c r="O29"/>
    </row>
    <row r="31" spans="1:15" ht="12.75">
      <c r="A31" s="1015" t="s">
        <v>691</v>
      </c>
      <c r="E31" s="1015" t="s">
        <v>963</v>
      </c>
      <c r="M31"/>
    </row>
    <row r="32" spans="1:15" s="25" customFormat="1" ht="12.75">
      <c r="A32" s="233"/>
      <c r="B32" s="93"/>
      <c r="C32" s="93"/>
      <c r="D32" s="93"/>
      <c r="E32" s="93"/>
      <c r="F32" s="93"/>
      <c r="G32" s="93"/>
      <c r="H32" s="93"/>
      <c r="I32" s="93"/>
      <c r="J32" s="93"/>
      <c r="O32"/>
    </row>
    <row r="38" spans="1:16" ht="12.75">
      <c r="P38"/>
    </row>
    <row r="45" spans="1:16">
      <c r="A45" s="26" t="s">
        <v>849</v>
      </c>
      <c r="K45" s="272"/>
    </row>
    <row r="47" spans="1:16" ht="12.75">
      <c r="A47" s="1015" t="s">
        <v>692</v>
      </c>
    </row>
    <row r="48" spans="1:16">
      <c r="A48" s="91" t="s">
        <v>693</v>
      </c>
    </row>
    <row r="49" spans="1:1">
      <c r="A49" s="93" t="s">
        <v>988</v>
      </c>
    </row>
    <row r="50" spans="1:1">
      <c r="A50" s="93" t="s">
        <v>1166</v>
      </c>
    </row>
    <row r="52" spans="1:1">
      <c r="A52" s="93" t="s">
        <v>777</v>
      </c>
    </row>
  </sheetData>
  <phoneticPr fontId="20" type="noConversion"/>
  <pageMargins left="0.70866141732283472" right="0.70866141732283472" top="0.55118110236220474" bottom="0.39370078740157483" header="0.31496062992125984" footer="0.31496062992125984"/>
  <pageSetup paperSize="9" scale="63"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pageSetUpPr fitToPage="1"/>
  </sheetPr>
  <dimension ref="A1:V59"/>
  <sheetViews>
    <sheetView showGridLines="0" showZeros="0" zoomScaleNormal="100" zoomScaleSheetLayoutView="100" zoomScalePageLayoutView="40" workbookViewId="0"/>
  </sheetViews>
  <sheetFormatPr defaultColWidth="8" defaultRowHeight="12"/>
  <cols>
    <col min="1" max="1" width="35.7109375" style="93" customWidth="1"/>
    <col min="2" max="10" width="8" style="93" customWidth="1"/>
    <col min="11" max="23" width="8" style="8" customWidth="1"/>
    <col min="24" max="24" width="0" style="8" hidden="1" customWidth="1"/>
    <col min="25" max="16384" width="8" style="8"/>
  </cols>
  <sheetData>
    <row r="1" spans="1:10" ht="15">
      <c r="A1" s="58" t="s">
        <v>36</v>
      </c>
    </row>
    <row r="2" spans="1:10">
      <c r="A2" s="91"/>
    </row>
    <row r="3" spans="1:10" ht="24">
      <c r="A3" s="337" t="s">
        <v>109</v>
      </c>
      <c r="B3" s="338" t="s">
        <v>129</v>
      </c>
      <c r="C3" s="338" t="s">
        <v>130</v>
      </c>
      <c r="D3" s="338" t="s">
        <v>131</v>
      </c>
      <c r="E3" s="338" t="s">
        <v>132</v>
      </c>
      <c r="F3" s="338" t="s">
        <v>133</v>
      </c>
      <c r="G3" s="338" t="s">
        <v>775</v>
      </c>
      <c r="H3" s="338" t="s">
        <v>857</v>
      </c>
      <c r="I3" s="338" t="s">
        <v>923</v>
      </c>
      <c r="J3" s="338" t="s">
        <v>982</v>
      </c>
    </row>
    <row r="4" spans="1:10">
      <c r="A4" s="339" t="s">
        <v>110</v>
      </c>
      <c r="B4" s="339">
        <v>2680.3398481100003</v>
      </c>
      <c r="C4" s="339">
        <v>2730.1356835299998</v>
      </c>
      <c r="D4" s="339">
        <v>2878.4530411400001</v>
      </c>
      <c r="E4" s="339">
        <v>3720.5724938799999</v>
      </c>
      <c r="F4" s="339">
        <v>4901.6517408</v>
      </c>
      <c r="G4" s="339">
        <v>4911.71728403</v>
      </c>
      <c r="H4" s="339">
        <v>4903.9227493099997</v>
      </c>
      <c r="I4" s="339">
        <v>5089.87145753</v>
      </c>
      <c r="J4" s="340">
        <v>5090.6538974499999</v>
      </c>
    </row>
    <row r="5" spans="1:10">
      <c r="A5" s="339" t="s">
        <v>111</v>
      </c>
      <c r="B5" s="339">
        <v>1124.0845850599999</v>
      </c>
      <c r="C5" s="339">
        <v>1064.8892850899999</v>
      </c>
      <c r="D5" s="339">
        <v>1253.4919111200002</v>
      </c>
      <c r="E5" s="339">
        <v>1242.1176515899999</v>
      </c>
      <c r="F5" s="339">
        <v>1253.3656376599999</v>
      </c>
      <c r="G5" s="339">
        <v>1230.7558625099998</v>
      </c>
      <c r="H5" s="339">
        <v>1281.3997977499998</v>
      </c>
      <c r="I5" s="339">
        <v>1277.42208061</v>
      </c>
      <c r="J5" s="340">
        <v>1306.13980135</v>
      </c>
    </row>
    <row r="6" spans="1:10">
      <c r="A6" s="339" t="s">
        <v>112</v>
      </c>
      <c r="B6" s="339">
        <v>135.21418299000001</v>
      </c>
      <c r="C6" s="339">
        <v>126.87402041999999</v>
      </c>
      <c r="D6" s="339">
        <v>138.61078481999999</v>
      </c>
      <c r="E6" s="339">
        <v>128.35432501</v>
      </c>
      <c r="F6" s="339">
        <v>155.40999020999999</v>
      </c>
      <c r="G6" s="339">
        <v>129.0083008</v>
      </c>
      <c r="H6" s="339">
        <v>133.31918281</v>
      </c>
      <c r="I6" s="339">
        <v>124.70963773</v>
      </c>
      <c r="J6" s="340">
        <v>127.90247332999999</v>
      </c>
    </row>
    <row r="7" spans="1:10">
      <c r="A7" s="339" t="s">
        <v>113</v>
      </c>
      <c r="B7" s="339">
        <v>3.4455721600000002</v>
      </c>
      <c r="C7" s="339">
        <v>2.97254277</v>
      </c>
      <c r="D7" s="339">
        <v>5.51885124</v>
      </c>
      <c r="E7" s="339">
        <v>2.6117672699999996</v>
      </c>
      <c r="F7" s="339">
        <v>4.7618611499999997</v>
      </c>
      <c r="G7" s="339">
        <v>2.1177382200000001</v>
      </c>
      <c r="H7" s="339">
        <v>5.2857061000000005</v>
      </c>
      <c r="I7" s="339">
        <v>3.9163881299999996</v>
      </c>
      <c r="J7" s="362">
        <v>4.83897303</v>
      </c>
    </row>
    <row r="8" spans="1:10">
      <c r="A8" s="341" t="s">
        <v>114</v>
      </c>
      <c r="B8" s="341">
        <v>3943.0841883200001</v>
      </c>
      <c r="C8" s="341">
        <v>3924.8715318099999</v>
      </c>
      <c r="D8" s="341">
        <v>4276.0745883199988</v>
      </c>
      <c r="E8" s="341">
        <v>5093.6562377499995</v>
      </c>
      <c r="F8" s="341">
        <v>6315.18922982</v>
      </c>
      <c r="G8" s="341">
        <v>6273.5991855599996</v>
      </c>
      <c r="H8" s="341">
        <v>6323.9274359700003</v>
      </c>
      <c r="I8" s="341">
        <v>6495.9195639999998</v>
      </c>
      <c r="J8" s="363">
        <v>6529.5351451600009</v>
      </c>
    </row>
    <row r="9" spans="1:10">
      <c r="A9" s="302" t="s">
        <v>115</v>
      </c>
      <c r="B9" s="339">
        <v>-704.79630233</v>
      </c>
      <c r="C9" s="339">
        <v>-707.85021566</v>
      </c>
      <c r="D9" s="339">
        <v>-735.48171389999993</v>
      </c>
      <c r="E9" s="339">
        <v>-736.45665931999997</v>
      </c>
      <c r="F9" s="339">
        <v>-761.9386420699999</v>
      </c>
      <c r="G9" s="339">
        <v>-766.92391531999999</v>
      </c>
      <c r="H9" s="339">
        <v>-809.17433501999994</v>
      </c>
      <c r="I9" s="339">
        <v>-803.93503004999991</v>
      </c>
      <c r="J9" s="340">
        <v>-809.79406968000001</v>
      </c>
    </row>
    <row r="10" spans="1:10">
      <c r="A10" s="344" t="s">
        <v>116</v>
      </c>
      <c r="B10" s="339">
        <v>-1005.85513257</v>
      </c>
      <c r="C10" s="339">
        <v>-1019.4753999100001</v>
      </c>
      <c r="D10" s="339">
        <v>-1030.27898811</v>
      </c>
      <c r="E10" s="339">
        <v>-1064.06776421</v>
      </c>
      <c r="F10" s="339">
        <v>-1232.2280898800002</v>
      </c>
      <c r="G10" s="339">
        <v>-1142.7163406100001</v>
      </c>
      <c r="H10" s="339">
        <v>-1185.1481635600001</v>
      </c>
      <c r="I10" s="339">
        <v>-1143.33043294</v>
      </c>
      <c r="J10" s="340">
        <v>-1324.7021815400001</v>
      </c>
    </row>
    <row r="11" spans="1:10" ht="24">
      <c r="A11" s="344" t="s">
        <v>117</v>
      </c>
      <c r="B11" s="339">
        <v>-207.43802893999998</v>
      </c>
      <c r="C11" s="339">
        <v>-20.314060730000001</v>
      </c>
      <c r="D11" s="339">
        <v>-15.741297449999999</v>
      </c>
      <c r="E11" s="339">
        <v>-15.599043030000001</v>
      </c>
      <c r="F11" s="339">
        <v>-15.105643599999999</v>
      </c>
      <c r="G11" s="339">
        <v>-15.17242545</v>
      </c>
      <c r="H11" s="339">
        <v>-14.612522310000001</v>
      </c>
      <c r="I11" s="339">
        <v>-15.688335859999999</v>
      </c>
      <c r="J11" s="362">
        <v>-14.906477639999999</v>
      </c>
    </row>
    <row r="12" spans="1:10">
      <c r="A12" s="345" t="s">
        <v>118</v>
      </c>
      <c r="B12" s="341">
        <v>-1918.08946384</v>
      </c>
      <c r="C12" s="341">
        <v>-1747.6396763</v>
      </c>
      <c r="D12" s="341">
        <v>-1781.50199946</v>
      </c>
      <c r="E12" s="341">
        <v>-1816.12346656</v>
      </c>
      <c r="F12" s="341">
        <v>-2009.2723755500001</v>
      </c>
      <c r="G12" s="341">
        <v>-1924.81268138</v>
      </c>
      <c r="H12" s="341">
        <v>-2008.93502089</v>
      </c>
      <c r="I12" s="341">
        <v>-1962.9537988499999</v>
      </c>
      <c r="J12" s="363">
        <v>-2149.40272886</v>
      </c>
    </row>
    <row r="13" spans="1:10" ht="24">
      <c r="A13" s="346" t="s">
        <v>134</v>
      </c>
      <c r="B13" s="347">
        <v>2024.9947244800001</v>
      </c>
      <c r="C13" s="347">
        <v>2177.2318555100001</v>
      </c>
      <c r="D13" s="347">
        <v>2494.5725888599991</v>
      </c>
      <c r="E13" s="347">
        <v>3277.5327711899995</v>
      </c>
      <c r="F13" s="347">
        <v>4305.9168542699999</v>
      </c>
      <c r="G13" s="347">
        <v>4348.7865041799996</v>
      </c>
      <c r="H13" s="347">
        <v>4314.9924150799998</v>
      </c>
      <c r="I13" s="347">
        <v>4532.9657651500002</v>
      </c>
      <c r="J13" s="348">
        <v>4380.1324163000008</v>
      </c>
    </row>
    <row r="14" spans="1:10">
      <c r="A14" s="349" t="s">
        <v>119</v>
      </c>
      <c r="B14" s="339">
        <v>-31.383334350000002</v>
      </c>
      <c r="C14" s="339">
        <v>-147.28555911000001</v>
      </c>
      <c r="D14" s="339">
        <v>-138.10929041</v>
      </c>
      <c r="E14" s="339">
        <v>-212.04636141</v>
      </c>
      <c r="F14" s="339">
        <v>-287.29738709999998</v>
      </c>
      <c r="G14" s="339">
        <v>-155.02444010000002</v>
      </c>
      <c r="H14" s="339">
        <v>-248.02661743000002</v>
      </c>
      <c r="I14" s="339">
        <v>-11.456396870000001</v>
      </c>
      <c r="J14" s="340">
        <v>-189.52648915</v>
      </c>
    </row>
    <row r="15" spans="1:10">
      <c r="A15" s="37" t="s">
        <v>868</v>
      </c>
      <c r="B15" s="339">
        <v>-80.431237199999998</v>
      </c>
      <c r="C15" s="339">
        <v>-212.38068892999999</v>
      </c>
      <c r="D15" s="339">
        <v>-207.77988915999998</v>
      </c>
      <c r="E15" s="339">
        <v>-226.64384494000001</v>
      </c>
      <c r="F15" s="339">
        <v>-215.60080755999999</v>
      </c>
      <c r="G15" s="339">
        <v>-300.00628752</v>
      </c>
      <c r="H15" s="339">
        <v>-314.11079794</v>
      </c>
      <c r="I15" s="339">
        <v>-162.90732420000001</v>
      </c>
      <c r="J15" s="340">
        <v>-259.00813654000001</v>
      </c>
    </row>
    <row r="16" spans="1:10">
      <c r="A16" s="350" t="s">
        <v>122</v>
      </c>
      <c r="B16" s="350">
        <v>1913.1801529300001</v>
      </c>
      <c r="C16" s="350">
        <v>1817.5656074700003</v>
      </c>
      <c r="D16" s="350">
        <v>2148.683409289999</v>
      </c>
      <c r="E16" s="350">
        <v>2838.8425648399993</v>
      </c>
      <c r="F16" s="350">
        <v>3803.0186596099998</v>
      </c>
      <c r="G16" s="350">
        <v>3893.755776559999</v>
      </c>
      <c r="H16" s="350">
        <v>3752.8549997099994</v>
      </c>
      <c r="I16" s="350">
        <v>4358.6020440800003</v>
      </c>
      <c r="J16" s="707">
        <v>3931.5977906100006</v>
      </c>
    </row>
    <row r="17" spans="1:13">
      <c r="A17" s="302"/>
      <c r="B17" s="302"/>
      <c r="C17" s="302"/>
      <c r="D17" s="302"/>
      <c r="E17" s="302"/>
      <c r="F17" s="302"/>
      <c r="G17" s="302"/>
      <c r="H17" s="302"/>
      <c r="I17" s="302"/>
    </row>
    <row r="18" spans="1:13">
      <c r="A18" s="710" t="s">
        <v>685</v>
      </c>
      <c r="B18" s="369">
        <v>0.48644395408083485</v>
      </c>
      <c r="C18" s="369">
        <v>0.44527309037655449</v>
      </c>
      <c r="D18" s="369">
        <v>0.41662088971182415</v>
      </c>
      <c r="E18" s="369">
        <v>0.35654613931352169</v>
      </c>
      <c r="F18" s="369">
        <v>0.31816503075827385</v>
      </c>
      <c r="G18" s="369">
        <v>0.30681154859404453</v>
      </c>
      <c r="H18" s="369">
        <v>0.31767205446781949</v>
      </c>
      <c r="I18" s="369">
        <v>0.3021825900875641</v>
      </c>
      <c r="J18" s="354">
        <v>0.32918158507091255</v>
      </c>
    </row>
    <row r="19" spans="1:13">
      <c r="A19" s="373" t="s">
        <v>674</v>
      </c>
      <c r="B19" s="370">
        <v>45.193190681046701</v>
      </c>
      <c r="C19" s="370">
        <v>44.903078154959303</v>
      </c>
      <c r="D19" s="370">
        <v>45.219851803598701</v>
      </c>
      <c r="E19" s="370">
        <v>44.873590832129004</v>
      </c>
      <c r="F19" s="370">
        <v>44.629924912094303</v>
      </c>
      <c r="G19" s="370">
        <v>46.783775719637021</v>
      </c>
      <c r="H19" s="370">
        <v>47.156317133523295</v>
      </c>
      <c r="I19" s="370">
        <v>46.979467482001603</v>
      </c>
      <c r="J19" s="370">
        <v>46.7474255891536</v>
      </c>
    </row>
    <row r="20" spans="1:13">
      <c r="A20" s="711" t="s">
        <v>686</v>
      </c>
      <c r="B20" s="369"/>
      <c r="C20" s="369"/>
      <c r="D20" s="369"/>
      <c r="E20" s="369"/>
      <c r="F20" s="369"/>
      <c r="G20" s="369"/>
      <c r="H20" s="369"/>
      <c r="I20" s="369"/>
      <c r="J20" s="370"/>
    </row>
    <row r="21" spans="1:13">
      <c r="A21" s="711" t="s">
        <v>687</v>
      </c>
      <c r="B21" s="372">
        <v>13.03867857574318</v>
      </c>
      <c r="C21" s="372">
        <v>12.467078652578564</v>
      </c>
      <c r="D21" s="372">
        <v>14.635043319815852</v>
      </c>
      <c r="E21" s="372">
        <v>19.485035490957085</v>
      </c>
      <c r="F21" s="372">
        <v>26.245389152390441</v>
      </c>
      <c r="G21" s="372">
        <v>25.634458970721674</v>
      </c>
      <c r="H21" s="372">
        <v>24.511654220956299</v>
      </c>
      <c r="I21" s="372">
        <v>28.575237258509766</v>
      </c>
      <c r="J21" s="370">
        <v>25.903717782243863</v>
      </c>
    </row>
    <row r="22" spans="1:13">
      <c r="A22" s="373" t="s">
        <v>688</v>
      </c>
      <c r="B22" s="372">
        <v>14.78225909639225</v>
      </c>
      <c r="C22" s="372">
        <v>12.467078651179044</v>
      </c>
      <c r="D22" s="372">
        <v>13.554871082245938</v>
      </c>
      <c r="E22" s="372">
        <v>15.526090561266848</v>
      </c>
      <c r="F22" s="372">
        <v>18.18940380205629</v>
      </c>
      <c r="G22" s="372">
        <v>25.634458971070718</v>
      </c>
      <c r="H22" s="372">
        <v>25.070830224234342</v>
      </c>
      <c r="I22" s="372">
        <v>26.239122089706928</v>
      </c>
      <c r="J22" s="370">
        <v>26.15557362734549</v>
      </c>
    </row>
    <row r="23" spans="1:13">
      <c r="A23" s="371" t="s">
        <v>689</v>
      </c>
      <c r="B23" s="778">
        <v>219.83536596204499</v>
      </c>
      <c r="C23" s="778">
        <v>226.28616567030099</v>
      </c>
      <c r="D23" s="778">
        <v>227.22354462362301</v>
      </c>
      <c r="E23" s="778">
        <v>226.076681555053</v>
      </c>
      <c r="F23" s="778">
        <v>223.88121413887299</v>
      </c>
      <c r="G23" s="778">
        <v>223.85754544985701</v>
      </c>
      <c r="H23" s="778">
        <v>225.33727178887401</v>
      </c>
      <c r="I23" s="778">
        <v>249.07153613152292</v>
      </c>
      <c r="J23" s="778">
        <v>245.85308042364076</v>
      </c>
    </row>
    <row r="24" spans="1:13">
      <c r="A24" s="371" t="s">
        <v>852</v>
      </c>
      <c r="B24" s="778">
        <v>865.37114113864004</v>
      </c>
      <c r="C24" s="778">
        <v>868.94380610871997</v>
      </c>
      <c r="D24" s="778">
        <v>873.87305792721997</v>
      </c>
      <c r="E24" s="778">
        <v>876.50080575152003</v>
      </c>
      <c r="F24" s="778">
        <v>871.01174931513003</v>
      </c>
      <c r="G24" s="778">
        <v>868.79792515917006</v>
      </c>
      <c r="H24" s="778">
        <v>871.12583393169996</v>
      </c>
      <c r="I24" s="778">
        <v>869.28351563505998</v>
      </c>
      <c r="J24" s="778">
        <v>864.54411047209999</v>
      </c>
    </row>
    <row r="25" spans="1:13">
      <c r="A25" s="371" t="s">
        <v>677</v>
      </c>
      <c r="B25" s="778">
        <v>481.27928368443003</v>
      </c>
      <c r="C25" s="778">
        <v>482.67674661072999</v>
      </c>
      <c r="D25" s="778">
        <v>494.16565759426999</v>
      </c>
      <c r="E25" s="778">
        <v>481.11611930338</v>
      </c>
      <c r="F25" s="778">
        <v>472.46284873891</v>
      </c>
      <c r="G25" s="778">
        <v>457.69983125559997</v>
      </c>
      <c r="H25" s="778">
        <v>458.62957249365996</v>
      </c>
      <c r="I25" s="778">
        <v>444.10242247893001</v>
      </c>
      <c r="J25" s="778">
        <v>441.27469636320001</v>
      </c>
    </row>
    <row r="26" spans="1:13">
      <c r="A26" s="371" t="s">
        <v>694</v>
      </c>
      <c r="B26" s="373">
        <v>3177.346</v>
      </c>
      <c r="C26" s="373">
        <v>3195.8139999999999</v>
      </c>
      <c r="D26" s="373">
        <v>3243.0329999999999</v>
      </c>
      <c r="E26" s="373">
        <v>3355.5880000000002</v>
      </c>
      <c r="F26" s="373">
        <v>3368.6089999999999</v>
      </c>
      <c r="G26" s="373">
        <v>3400.43</v>
      </c>
      <c r="H26" s="373">
        <v>3514.0909999999999</v>
      </c>
      <c r="I26" s="373">
        <v>3482.8510000000001</v>
      </c>
      <c r="J26" s="373">
        <v>3477.3110000000001</v>
      </c>
    </row>
    <row r="27" spans="1:13" ht="11.25">
      <c r="A27" s="8"/>
      <c r="B27" s="8"/>
      <c r="C27" s="8"/>
      <c r="D27" s="8"/>
      <c r="E27" s="8"/>
      <c r="F27" s="8"/>
      <c r="G27" s="8"/>
      <c r="H27" s="8"/>
      <c r="I27" s="8"/>
      <c r="J27" s="8"/>
    </row>
    <row r="28" spans="1:13">
      <c r="A28" s="53" t="s">
        <v>683</v>
      </c>
      <c r="B28" s="34"/>
      <c r="C28" s="34"/>
      <c r="D28" s="34"/>
      <c r="E28" s="34"/>
      <c r="F28" s="34"/>
      <c r="G28" s="34"/>
      <c r="H28" s="34"/>
      <c r="I28" s="34"/>
    </row>
    <row r="29" spans="1:13">
      <c r="A29" s="34"/>
      <c r="B29" s="34"/>
      <c r="C29" s="34"/>
      <c r="D29" s="34"/>
      <c r="E29" s="34"/>
      <c r="F29" s="34"/>
      <c r="G29" s="34"/>
      <c r="H29" s="34"/>
      <c r="I29" s="34"/>
    </row>
    <row r="30" spans="1:13" ht="15">
      <c r="A30" s="58" t="s">
        <v>695</v>
      </c>
    </row>
    <row r="31" spans="1:13" ht="12.75">
      <c r="A31" s="91" t="s">
        <v>36</v>
      </c>
      <c r="M31"/>
    </row>
    <row r="32" spans="1:13">
      <c r="A32" s="233"/>
    </row>
    <row r="33" spans="1:22" ht="12.75">
      <c r="A33"/>
      <c r="M33"/>
    </row>
    <row r="34" spans="1:22" ht="12.75">
      <c r="A34"/>
    </row>
    <row r="35" spans="1:22" ht="15.75">
      <c r="A35" s="234"/>
    </row>
    <row r="37" spans="1:22" ht="12.75">
      <c r="V37"/>
    </row>
    <row r="40" spans="1:22" ht="12.75">
      <c r="N40"/>
    </row>
    <row r="44" spans="1:22" ht="12.75">
      <c r="A44" s="1016" t="s">
        <v>954</v>
      </c>
    </row>
    <row r="45" spans="1:22" ht="12.75">
      <c r="A45" s="1016" t="s">
        <v>989</v>
      </c>
    </row>
    <row r="47" spans="1:22" ht="12.75">
      <c r="N47"/>
    </row>
    <row r="48" spans="1:22" ht="12.75">
      <c r="L48"/>
    </row>
    <row r="59" spans="1:1" ht="15">
      <c r="A59" s="58" t="s">
        <v>696</v>
      </c>
    </row>
  </sheetData>
  <phoneticPr fontId="20" type="noConversion"/>
  <pageMargins left="0.70866141732283472" right="0.70866141732283472" top="0.55118110236220474" bottom="0.39370078740157483" header="0.31496062992125984" footer="0.31496062992125984"/>
  <pageSetup paperSize="9" scale="82"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873E8-E49D-4FBD-BA2D-FBA6A6858A5F}">
  <sheetPr>
    <tabColor theme="5" tint="0.59999389629810485"/>
    <pageSetUpPr fitToPage="1"/>
  </sheetPr>
  <dimension ref="A1:W49"/>
  <sheetViews>
    <sheetView showGridLines="0" showZeros="0" zoomScaleNormal="100" zoomScaleSheetLayoutView="100" zoomScalePageLayoutView="55" workbookViewId="0"/>
  </sheetViews>
  <sheetFormatPr defaultColWidth="8" defaultRowHeight="11.25"/>
  <cols>
    <col min="1" max="1" width="35.7109375" style="8" customWidth="1"/>
    <col min="2" max="11" width="8" style="8" customWidth="1"/>
    <col min="12" max="12" width="4" style="8" customWidth="1"/>
    <col min="13" max="16384" width="8" style="8"/>
  </cols>
  <sheetData>
    <row r="1" spans="1:10" s="16" customFormat="1" ht="15">
      <c r="A1" s="115" t="s">
        <v>37</v>
      </c>
      <c r="B1" s="269"/>
      <c r="C1" s="269"/>
      <c r="D1" s="269"/>
      <c r="E1" s="269"/>
      <c r="F1" s="269"/>
      <c r="G1" s="269"/>
      <c r="H1" s="269"/>
      <c r="I1" s="269"/>
    </row>
    <row r="2" spans="1:10">
      <c r="A2" s="56"/>
      <c r="B2" s="56"/>
      <c r="C2" s="56"/>
      <c r="D2" s="56"/>
      <c r="E2" s="56"/>
      <c r="F2" s="56"/>
      <c r="G2" s="56"/>
      <c r="H2" s="56"/>
      <c r="I2" s="56"/>
    </row>
    <row r="3" spans="1:10" ht="12">
      <c r="A3" s="779"/>
      <c r="B3" s="780" t="s">
        <v>32</v>
      </c>
      <c r="C3" s="780" t="s">
        <v>33</v>
      </c>
      <c r="D3" s="780" t="s">
        <v>34</v>
      </c>
      <c r="E3" s="780" t="s">
        <v>35</v>
      </c>
      <c r="F3" s="780" t="s">
        <v>32</v>
      </c>
      <c r="G3" s="780" t="s">
        <v>33</v>
      </c>
      <c r="H3" s="780" t="s">
        <v>34</v>
      </c>
      <c r="I3" s="780" t="s">
        <v>35</v>
      </c>
      <c r="J3" s="780" t="s">
        <v>32</v>
      </c>
    </row>
    <row r="4" spans="1:10" ht="12">
      <c r="A4" s="781" t="s">
        <v>109</v>
      </c>
      <c r="B4" s="782">
        <v>2021</v>
      </c>
      <c r="C4" s="782">
        <v>2022</v>
      </c>
      <c r="D4" s="782">
        <v>2022</v>
      </c>
      <c r="E4" s="782">
        <v>2022</v>
      </c>
      <c r="F4" s="782">
        <v>2022</v>
      </c>
      <c r="G4" s="782">
        <v>2023</v>
      </c>
      <c r="H4" s="782">
        <v>2023</v>
      </c>
      <c r="I4" s="782">
        <v>2023</v>
      </c>
      <c r="J4" s="782">
        <v>2023</v>
      </c>
    </row>
    <row r="5" spans="1:10" ht="12">
      <c r="A5" s="783" t="s">
        <v>110</v>
      </c>
      <c r="B5" s="784">
        <v>192.25318371</v>
      </c>
      <c r="C5" s="784">
        <v>216.78024151329998</v>
      </c>
      <c r="D5" s="784">
        <v>287.42247821670003</v>
      </c>
      <c r="E5" s="784">
        <v>498.26623402999996</v>
      </c>
      <c r="F5" s="784">
        <v>657.06964755000001</v>
      </c>
      <c r="G5" s="784">
        <v>669.50670414000001</v>
      </c>
      <c r="H5" s="784">
        <v>695.89277000000004</v>
      </c>
      <c r="I5" s="784">
        <v>727.21712132999994</v>
      </c>
      <c r="J5" s="340">
        <v>703.90091857499999</v>
      </c>
    </row>
    <row r="6" spans="1:10" ht="12">
      <c r="A6" s="783" t="s">
        <v>111</v>
      </c>
      <c r="B6" s="784">
        <v>377.19871456999994</v>
      </c>
      <c r="C6" s="784">
        <v>429.02809485</v>
      </c>
      <c r="D6" s="784">
        <v>365.95350162</v>
      </c>
      <c r="E6" s="784">
        <v>355.55393314999998</v>
      </c>
      <c r="F6" s="784">
        <v>323.16191082</v>
      </c>
      <c r="G6" s="784">
        <v>356.90340003999995</v>
      </c>
      <c r="H6" s="784">
        <v>355.93522503999998</v>
      </c>
      <c r="I6" s="784">
        <v>356.85550439000002</v>
      </c>
      <c r="J6" s="340">
        <v>386.83178707999997</v>
      </c>
    </row>
    <row r="7" spans="1:10" ht="12">
      <c r="A7" s="783" t="s">
        <v>112</v>
      </c>
      <c r="B7" s="784">
        <v>26.745675599999998</v>
      </c>
      <c r="C7" s="784">
        <v>17.617039219999999</v>
      </c>
      <c r="D7" s="784">
        <v>17.36344983</v>
      </c>
      <c r="E7" s="784">
        <v>21.27607879</v>
      </c>
      <c r="F7" s="784">
        <v>18.83827827</v>
      </c>
      <c r="G7" s="784">
        <v>31.921130590000001</v>
      </c>
      <c r="H7" s="784">
        <v>21.01990146</v>
      </c>
      <c r="I7" s="784">
        <v>20.446607179999997</v>
      </c>
      <c r="J7" s="340">
        <v>21.100487210000001</v>
      </c>
    </row>
    <row r="8" spans="1:10" ht="12">
      <c r="A8" s="783" t="s">
        <v>113</v>
      </c>
      <c r="B8" s="785">
        <v>3.5762372199999999</v>
      </c>
      <c r="C8" s="785">
        <v>0.87835682999999998</v>
      </c>
      <c r="D8" s="785">
        <v>1.28081004</v>
      </c>
      <c r="E8" s="785">
        <v>2.0163329499999998</v>
      </c>
      <c r="F8" s="785">
        <v>-1.8322656300000002</v>
      </c>
      <c r="G8" s="785">
        <v>1.9490655099999998</v>
      </c>
      <c r="H8" s="785">
        <v>3.68945546</v>
      </c>
      <c r="I8" s="785">
        <v>0.32157377999999998</v>
      </c>
      <c r="J8" s="362">
        <v>2.2669002599999999</v>
      </c>
    </row>
    <row r="9" spans="1:10" ht="12">
      <c r="A9" s="786" t="s">
        <v>114</v>
      </c>
      <c r="B9" s="787">
        <v>599.77381109999999</v>
      </c>
      <c r="C9" s="787">
        <v>664.30373241329994</v>
      </c>
      <c r="D9" s="787">
        <v>672.02023970670007</v>
      </c>
      <c r="E9" s="787">
        <v>877.11257892000003</v>
      </c>
      <c r="F9" s="1138">
        <v>997.23757101000001</v>
      </c>
      <c r="G9" s="1138">
        <v>1060.2803002800001</v>
      </c>
      <c r="H9" s="1138">
        <v>1076.53735196</v>
      </c>
      <c r="I9" s="1138">
        <v>1104.84080668</v>
      </c>
      <c r="J9" s="363">
        <v>1114.1000931249998</v>
      </c>
    </row>
    <row r="10" spans="1:10" ht="12">
      <c r="A10" s="302" t="s">
        <v>115</v>
      </c>
      <c r="B10" s="784">
        <v>-187.99754816000001</v>
      </c>
      <c r="C10" s="784">
        <v>-181.35487789000001</v>
      </c>
      <c r="D10" s="784">
        <v>-180.24399080999999</v>
      </c>
      <c r="E10" s="784">
        <v>-184.63984349999998</v>
      </c>
      <c r="F10" s="784">
        <v>-195.68678559000003</v>
      </c>
      <c r="G10" s="784">
        <v>-217.88110505</v>
      </c>
      <c r="H10" s="784">
        <v>-224.83651581000001</v>
      </c>
      <c r="I10" s="784">
        <v>-209.64426603000001</v>
      </c>
      <c r="J10" s="340">
        <v>-231.92908985</v>
      </c>
    </row>
    <row r="11" spans="1:10" ht="12">
      <c r="A11" s="344" t="s">
        <v>116</v>
      </c>
      <c r="B11" s="784">
        <v>-199.10941406999999</v>
      </c>
      <c r="C11" s="784">
        <v>-206.12833248999999</v>
      </c>
      <c r="D11" s="784">
        <v>-208.66817975999999</v>
      </c>
      <c r="E11" s="784">
        <v>-199.49088836000001</v>
      </c>
      <c r="F11" s="784">
        <v>-214.11133170000002</v>
      </c>
      <c r="G11" s="784">
        <v>-247.46302421000001</v>
      </c>
      <c r="H11" s="784">
        <v>-249.10831235000001</v>
      </c>
      <c r="I11" s="784">
        <v>-259.04744778999998</v>
      </c>
      <c r="J11" s="340">
        <v>-250.17090933</v>
      </c>
    </row>
    <row r="12" spans="1:10" ht="24">
      <c r="A12" s="344" t="s">
        <v>117</v>
      </c>
      <c r="B12" s="785">
        <v>-0.64459045000000004</v>
      </c>
      <c r="C12" s="785">
        <v>-0.61977333999999995</v>
      </c>
      <c r="D12" s="785">
        <v>-0.56708214999999995</v>
      </c>
      <c r="E12" s="785">
        <v>-0.53228009999999992</v>
      </c>
      <c r="F12" s="785">
        <v>-0.89438603999999999</v>
      </c>
      <c r="G12" s="785">
        <v>-0.89528621999999991</v>
      </c>
      <c r="H12" s="785">
        <v>-0.8626095800000001</v>
      </c>
      <c r="I12" s="785">
        <v>-0.92192193</v>
      </c>
      <c r="J12" s="362">
        <v>-0.88517349000000001</v>
      </c>
    </row>
    <row r="13" spans="1:10" ht="12">
      <c r="A13" s="788" t="s">
        <v>118</v>
      </c>
      <c r="B13" s="787">
        <v>-387.75155268000003</v>
      </c>
      <c r="C13" s="787">
        <v>-388.10298372</v>
      </c>
      <c r="D13" s="787">
        <v>-389.47925271999998</v>
      </c>
      <c r="E13" s="787">
        <v>-384.66301195999995</v>
      </c>
      <c r="F13" s="787">
        <v>-410.69250332999997</v>
      </c>
      <c r="G13" s="787">
        <v>-466.23941548000005</v>
      </c>
      <c r="H13" s="787">
        <v>-474.80743774000001</v>
      </c>
      <c r="I13" s="787">
        <v>-469.61363575000001</v>
      </c>
      <c r="J13" s="363">
        <v>-482.98517267</v>
      </c>
    </row>
    <row r="14" spans="1:10" ht="24">
      <c r="A14" s="789" t="s">
        <v>134</v>
      </c>
      <c r="B14" s="787">
        <v>212.02225841999996</v>
      </c>
      <c r="C14" s="787">
        <v>276.20074869329994</v>
      </c>
      <c r="D14" s="787">
        <v>282.54098698670009</v>
      </c>
      <c r="E14" s="787">
        <v>492.44956696000003</v>
      </c>
      <c r="F14" s="787">
        <v>586.54506767999999</v>
      </c>
      <c r="G14" s="787">
        <v>594.04088480000007</v>
      </c>
      <c r="H14" s="787">
        <v>601.72991422000018</v>
      </c>
      <c r="I14" s="787">
        <v>635.22717092999994</v>
      </c>
      <c r="J14" s="363">
        <v>631.11492045499995</v>
      </c>
    </row>
    <row r="15" spans="1:10" ht="12">
      <c r="A15" s="790" t="s">
        <v>119</v>
      </c>
      <c r="B15" s="784">
        <v>9.9853483399999998</v>
      </c>
      <c r="C15" s="784">
        <v>0.91870252000000008</v>
      </c>
      <c r="D15" s="784">
        <v>-10.22924796</v>
      </c>
      <c r="E15" s="784">
        <v>1.0285982599999999</v>
      </c>
      <c r="F15" s="784">
        <v>-7.6450891700000003</v>
      </c>
      <c r="G15" s="784">
        <v>-8.8647549999999988</v>
      </c>
      <c r="H15" s="784">
        <v>5.10223856</v>
      </c>
      <c r="I15" s="784">
        <v>4.7217813599999996</v>
      </c>
      <c r="J15" s="340">
        <v>3</v>
      </c>
    </row>
    <row r="16" spans="1:10" ht="12">
      <c r="A16" s="791" t="s">
        <v>868</v>
      </c>
      <c r="B16" s="785">
        <v>-5.1967856799999996</v>
      </c>
      <c r="C16" s="785">
        <v>-16.916837699999999</v>
      </c>
      <c r="D16" s="785">
        <v>-16.419811799999998</v>
      </c>
      <c r="E16" s="785">
        <v>-18.34601584</v>
      </c>
      <c r="F16" s="785">
        <v>-17.2611816</v>
      </c>
      <c r="G16" s="785">
        <v>-24.838864489999999</v>
      </c>
      <c r="H16" s="785">
        <v>-26.10503495</v>
      </c>
      <c r="I16" s="785">
        <v>-16.848809499999998</v>
      </c>
      <c r="J16" s="362">
        <v>-22.59685421</v>
      </c>
    </row>
    <row r="17" spans="1:23" ht="12">
      <c r="A17" s="792" t="s">
        <v>122</v>
      </c>
      <c r="B17" s="787">
        <v>216.8108210799999</v>
      </c>
      <c r="C17" s="787">
        <v>260.20261351329992</v>
      </c>
      <c r="D17" s="787">
        <v>255.89192722670009</v>
      </c>
      <c r="E17" s="787">
        <v>475.13214938000004</v>
      </c>
      <c r="F17" s="787">
        <v>561.63879691</v>
      </c>
      <c r="G17" s="787">
        <v>560.33726531000013</v>
      </c>
      <c r="H17" s="787">
        <v>580.72711783000011</v>
      </c>
      <c r="I17" s="787">
        <v>623.10014278999995</v>
      </c>
      <c r="J17" s="363">
        <v>611.08180753499994</v>
      </c>
    </row>
    <row r="18" spans="1:23" ht="12">
      <c r="A18" s="783"/>
      <c r="B18" s="793"/>
      <c r="C18" s="793"/>
      <c r="D18" s="793"/>
      <c r="E18" s="793"/>
      <c r="F18" s="793"/>
      <c r="G18" s="793"/>
      <c r="H18" s="793"/>
      <c r="I18" s="793"/>
      <c r="J18" s="793"/>
    </row>
    <row r="19" spans="1:23" ht="12">
      <c r="A19" s="794" t="s">
        <v>685</v>
      </c>
      <c r="B19" s="795">
        <v>0.64649630494678334</v>
      </c>
      <c r="C19" s="795">
        <v>0.58422520420002666</v>
      </c>
      <c r="D19" s="795">
        <v>0.5795647656237054</v>
      </c>
      <c r="E19" s="795">
        <v>0.43855603169394797</v>
      </c>
      <c r="F19" s="795">
        <v>0.41183015488882102</v>
      </c>
      <c r="G19" s="795">
        <v>0.43973222491908504</v>
      </c>
      <c r="H19" s="795">
        <v>0.44105059325209744</v>
      </c>
      <c r="I19" s="795">
        <v>0.42505095115120628</v>
      </c>
      <c r="J19" s="795">
        <v>0.43352044906059445</v>
      </c>
    </row>
    <row r="20" spans="1:23" ht="12">
      <c r="A20" s="796" t="s">
        <v>674</v>
      </c>
      <c r="B20" s="797">
        <v>3.193994999929</v>
      </c>
      <c r="C20" s="797">
        <v>3.4462203658983301</v>
      </c>
      <c r="D20" s="797">
        <v>3.68196019175033</v>
      </c>
      <c r="E20" s="797">
        <v>3.4699018631666698</v>
      </c>
      <c r="F20" s="797">
        <v>3.5144536751393298</v>
      </c>
      <c r="G20" s="797">
        <v>3.7790426275960001</v>
      </c>
      <c r="H20" s="797">
        <v>4.11587294066367</v>
      </c>
      <c r="I20" s="797">
        <v>4.215117661048331</v>
      </c>
      <c r="J20" s="797">
        <v>4.3468825339399997</v>
      </c>
    </row>
    <row r="21" spans="1:23" ht="12">
      <c r="A21" s="798" t="s">
        <v>686</v>
      </c>
      <c r="B21" s="799"/>
      <c r="C21" s="799"/>
      <c r="D21" s="799"/>
      <c r="E21" s="799"/>
      <c r="F21" s="799"/>
      <c r="G21" s="799"/>
      <c r="H21" s="799"/>
      <c r="I21" s="799"/>
      <c r="J21" s="799"/>
    </row>
    <row r="22" spans="1:23" ht="12">
      <c r="A22" s="798" t="s">
        <v>687</v>
      </c>
      <c r="B22" s="797">
        <v>20.907275338290887</v>
      </c>
      <c r="C22" s="797">
        <v>23.255159697602675</v>
      </c>
      <c r="D22" s="797">
        <v>21.405639790026264</v>
      </c>
      <c r="E22" s="797">
        <v>42.174305723876557</v>
      </c>
      <c r="F22" s="797">
        <v>49.220950235294275</v>
      </c>
      <c r="G22" s="797">
        <v>45.668677155215768</v>
      </c>
      <c r="H22" s="797">
        <v>43.457112226306755</v>
      </c>
      <c r="I22" s="797">
        <v>45.530127368162169</v>
      </c>
      <c r="J22" s="797">
        <v>43.298431749933712</v>
      </c>
    </row>
    <row r="23" spans="1:23" ht="12">
      <c r="A23" s="796" t="s">
        <v>688</v>
      </c>
      <c r="B23" s="797">
        <v>23.093747773967728</v>
      </c>
      <c r="C23" s="797">
        <v>23.255159703664624</v>
      </c>
      <c r="D23" s="797">
        <v>22.299816517627558</v>
      </c>
      <c r="E23" s="797">
        <v>28.806892460170165</v>
      </c>
      <c r="F23" s="797">
        <v>33.890618011655782</v>
      </c>
      <c r="G23" s="797">
        <v>45.668677150333536</v>
      </c>
      <c r="H23" s="797">
        <v>44.515717360122629</v>
      </c>
      <c r="I23" s="797">
        <v>44.868801242034969</v>
      </c>
      <c r="J23" s="797">
        <v>44.454008355890139</v>
      </c>
    </row>
    <row r="24" spans="1:23" ht="12">
      <c r="A24" s="800" t="s">
        <v>689</v>
      </c>
      <c r="B24" s="801">
        <v>24.469373264345801</v>
      </c>
      <c r="C24" s="801">
        <v>18.858716762825001</v>
      </c>
      <c r="D24" s="801">
        <v>18.638543551836701</v>
      </c>
      <c r="E24" s="801">
        <v>18.874893698954999</v>
      </c>
      <c r="F24" s="801">
        <v>18.044149940661001</v>
      </c>
      <c r="G24" s="801">
        <v>19.7078528932845</v>
      </c>
      <c r="H24" s="801">
        <v>20.692355961217501</v>
      </c>
      <c r="I24" s="801">
        <v>25.718167879103557</v>
      </c>
      <c r="J24" s="801">
        <v>26.390561861922993</v>
      </c>
    </row>
    <row r="25" spans="1:23" ht="12">
      <c r="A25" s="800" t="s">
        <v>852</v>
      </c>
      <c r="B25" s="801">
        <v>67.063898534610004</v>
      </c>
      <c r="C25" s="801">
        <v>70.512210889879995</v>
      </c>
      <c r="D25" s="801">
        <v>72.032614017610001</v>
      </c>
      <c r="E25" s="801">
        <v>72.580266427479998</v>
      </c>
      <c r="F25" s="801">
        <v>71.863929516710002</v>
      </c>
      <c r="G25" s="801">
        <v>74.611558626019999</v>
      </c>
      <c r="H25" s="801">
        <v>77.111918059609991</v>
      </c>
      <c r="I25" s="801">
        <v>79.504915385719997</v>
      </c>
      <c r="J25" s="801">
        <v>79.822122414109998</v>
      </c>
    </row>
    <row r="26" spans="1:23" s="93" customFormat="1" ht="12">
      <c r="A26" s="800" t="s">
        <v>677</v>
      </c>
      <c r="B26" s="801">
        <v>124.02836528405</v>
      </c>
      <c r="C26" s="801">
        <v>128.10828535363001</v>
      </c>
      <c r="D26" s="801">
        <v>141.47068531676001</v>
      </c>
      <c r="E26" s="801">
        <v>142.50937749366</v>
      </c>
      <c r="F26" s="801">
        <v>135.99535512686001</v>
      </c>
      <c r="G26" s="801">
        <v>130.19060146272</v>
      </c>
      <c r="H26" s="801">
        <v>142.13131644179001</v>
      </c>
      <c r="I26" s="801">
        <v>144.43653424845999</v>
      </c>
      <c r="J26" s="801">
        <v>141.97130112176001</v>
      </c>
      <c r="K26" s="8"/>
      <c r="L26" s="8"/>
      <c r="M26" s="8"/>
      <c r="N26" s="8"/>
      <c r="O26" s="8"/>
      <c r="P26" s="8"/>
      <c r="Q26" s="8"/>
      <c r="R26" s="8"/>
      <c r="S26" s="8"/>
      <c r="T26" s="8"/>
      <c r="U26" s="8"/>
      <c r="V26" s="8"/>
      <c r="W26" s="8"/>
    </row>
    <row r="27" spans="1:23" s="93" customFormat="1" ht="12">
      <c r="A27" s="800" t="s">
        <v>690</v>
      </c>
      <c r="B27" s="801">
        <v>433.887</v>
      </c>
      <c r="C27" s="801">
        <v>449.07299999999998</v>
      </c>
      <c r="D27" s="801">
        <v>452.459</v>
      </c>
      <c r="E27" s="801">
        <v>461.959</v>
      </c>
      <c r="F27" s="801">
        <v>462.86799999999999</v>
      </c>
      <c r="G27" s="801">
        <v>496.55200000000002</v>
      </c>
      <c r="H27" s="801">
        <v>512.029</v>
      </c>
      <c r="I27" s="801">
        <v>503.649</v>
      </c>
      <c r="J27" s="801">
        <v>495.98599999999999</v>
      </c>
      <c r="K27" s="8"/>
      <c r="L27" s="8"/>
      <c r="M27" s="8"/>
      <c r="N27" s="8"/>
      <c r="O27" s="8"/>
      <c r="P27" s="8"/>
      <c r="Q27" s="8"/>
      <c r="R27" s="8"/>
      <c r="S27" s="8"/>
      <c r="T27" s="8"/>
      <c r="U27" s="8"/>
      <c r="V27" s="8"/>
      <c r="W27" s="8"/>
    </row>
    <row r="28" spans="1:23" s="93" customFormat="1" ht="12">
      <c r="A28" s="800" t="s">
        <v>697</v>
      </c>
      <c r="B28" s="923">
        <v>1295</v>
      </c>
      <c r="C28" s="923">
        <v>1143</v>
      </c>
      <c r="D28" s="923">
        <v>934</v>
      </c>
      <c r="E28" s="923">
        <v>888.49800000000005</v>
      </c>
      <c r="F28" s="923">
        <v>964</v>
      </c>
      <c r="G28" s="923">
        <v>1031</v>
      </c>
      <c r="H28" s="923">
        <v>1066.605</v>
      </c>
      <c r="I28" s="923">
        <v>1019.995</v>
      </c>
      <c r="J28" s="923">
        <v>1145.241</v>
      </c>
      <c r="K28" s="8"/>
      <c r="L28" s="8"/>
      <c r="M28" s="8"/>
      <c r="N28" s="8"/>
      <c r="O28" s="8"/>
      <c r="P28" s="8"/>
      <c r="Q28" s="8"/>
      <c r="R28" s="8"/>
      <c r="S28" s="8"/>
      <c r="T28" s="8"/>
      <c r="U28" s="8"/>
      <c r="V28" s="8"/>
      <c r="W28" s="8"/>
    </row>
    <row r="29" spans="1:23" s="93" customFormat="1" ht="12">
      <c r="B29" s="56"/>
      <c r="C29" s="56"/>
      <c r="D29" s="56"/>
      <c r="E29" s="56"/>
      <c r="F29" s="56"/>
      <c r="G29" s="56"/>
      <c r="H29" s="56"/>
      <c r="I29" s="56"/>
      <c r="J29" s="8"/>
      <c r="K29" s="8"/>
      <c r="L29" s="8"/>
      <c r="M29" s="8"/>
      <c r="N29" s="8"/>
      <c r="O29" s="8"/>
      <c r="P29" s="8"/>
      <c r="Q29" s="8"/>
      <c r="R29" s="8"/>
      <c r="S29" s="8"/>
      <c r="T29" s="8"/>
      <c r="U29" s="8"/>
      <c r="V29" s="8"/>
      <c r="W29" s="8"/>
    </row>
    <row r="30" spans="1:23" s="93" customFormat="1" ht="12">
      <c r="A30" s="53" t="s">
        <v>698</v>
      </c>
      <c r="B30" s="56"/>
      <c r="C30" s="56"/>
      <c r="D30" s="56"/>
      <c r="E30" s="56"/>
      <c r="F30" s="56"/>
      <c r="G30" s="56"/>
      <c r="H30" s="56"/>
      <c r="I30" s="56"/>
      <c r="J30" s="8"/>
      <c r="K30" s="8"/>
      <c r="L30" s="8"/>
      <c r="M30" s="8"/>
      <c r="N30" s="8"/>
      <c r="O30" s="8"/>
      <c r="P30" s="8"/>
      <c r="Q30" s="8"/>
      <c r="R30" s="8"/>
      <c r="S30" s="8"/>
      <c r="T30" s="8"/>
      <c r="U30" s="8"/>
      <c r="V30" s="8"/>
      <c r="W30" s="8"/>
    </row>
    <row r="33" spans="1:9" ht="15">
      <c r="A33" s="1211"/>
      <c r="B33" s="1211"/>
      <c r="C33" s="93"/>
      <c r="D33" s="93"/>
      <c r="E33" s="93"/>
      <c r="F33" s="93"/>
      <c r="G33" s="93"/>
      <c r="H33" s="93"/>
      <c r="I33" s="93"/>
    </row>
    <row r="34" spans="1:9" ht="12">
      <c r="A34" s="233"/>
      <c r="B34" s="93"/>
      <c r="C34" s="93"/>
      <c r="D34" s="93"/>
      <c r="E34" s="93"/>
      <c r="F34" s="93"/>
      <c r="G34" s="93"/>
      <c r="H34" s="93"/>
      <c r="I34" s="93"/>
    </row>
    <row r="35" spans="1:9" ht="12.75">
      <c r="A35"/>
      <c r="B35" s="93"/>
      <c r="C35" s="93"/>
      <c r="D35" s="93"/>
      <c r="E35" s="93"/>
      <c r="F35" s="93"/>
      <c r="G35" s="93"/>
      <c r="H35" s="93"/>
      <c r="I35" s="93"/>
    </row>
    <row r="36" spans="1:9" ht="12.75">
      <c r="A36"/>
      <c r="B36" s="93"/>
      <c r="C36" s="93"/>
      <c r="D36" s="93"/>
      <c r="E36" s="93"/>
      <c r="F36" s="93"/>
      <c r="G36" s="93"/>
      <c r="H36" s="93"/>
      <c r="I36" s="93"/>
    </row>
    <row r="37" spans="1:9" ht="15.75">
      <c r="A37" s="234"/>
      <c r="B37" s="93"/>
      <c r="C37" s="93"/>
      <c r="D37" s="93"/>
      <c r="E37" s="93"/>
      <c r="F37" s="93"/>
      <c r="G37" s="93"/>
      <c r="H37" s="93"/>
      <c r="I37" s="93"/>
    </row>
    <row r="38" spans="1:9" ht="12">
      <c r="A38" s="93"/>
      <c r="B38" s="93"/>
      <c r="C38" s="93"/>
      <c r="D38" s="93"/>
      <c r="E38" s="93"/>
      <c r="F38" s="93"/>
      <c r="G38" s="93"/>
      <c r="H38" s="93"/>
      <c r="I38" s="93"/>
    </row>
    <row r="39" spans="1:9" ht="12">
      <c r="A39" s="93"/>
      <c r="B39" s="93"/>
      <c r="C39" s="93"/>
      <c r="D39" s="93"/>
      <c r="E39" s="93"/>
      <c r="F39" s="93"/>
      <c r="G39" s="93"/>
      <c r="H39" s="93"/>
      <c r="I39" s="93"/>
    </row>
    <row r="40" spans="1:9" ht="12">
      <c r="A40" s="93"/>
      <c r="B40" s="93"/>
      <c r="C40" s="93"/>
      <c r="D40" s="93"/>
      <c r="E40" s="93"/>
      <c r="F40" s="93"/>
      <c r="G40" s="93"/>
      <c r="H40" s="93"/>
      <c r="I40" s="93"/>
    </row>
    <row r="41" spans="1:9" ht="12">
      <c r="A41" s="93"/>
      <c r="B41" s="93"/>
      <c r="C41" s="93"/>
      <c r="D41" s="93"/>
      <c r="E41" s="93"/>
      <c r="F41" s="93"/>
      <c r="G41" s="93"/>
      <c r="H41" s="93"/>
      <c r="I41" s="93"/>
    </row>
    <row r="42" spans="1:9" ht="12">
      <c r="A42" s="93"/>
      <c r="B42" s="93"/>
      <c r="C42" s="93"/>
      <c r="D42" s="93"/>
      <c r="E42" s="93"/>
      <c r="F42" s="93"/>
      <c r="G42" s="93"/>
      <c r="H42" s="93"/>
      <c r="I42" s="93"/>
    </row>
    <row r="43" spans="1:9" ht="12">
      <c r="A43" s="93"/>
      <c r="B43" s="93"/>
      <c r="C43" s="93"/>
      <c r="D43" s="93"/>
      <c r="E43" s="93"/>
      <c r="F43" s="93"/>
      <c r="G43" s="93"/>
      <c r="H43" s="93"/>
      <c r="I43" s="93"/>
    </row>
    <row r="44" spans="1:9" ht="12">
      <c r="A44" s="93"/>
      <c r="B44" s="93"/>
      <c r="C44" s="93"/>
      <c r="D44" s="93"/>
      <c r="E44" s="93"/>
      <c r="F44" s="93"/>
      <c r="G44" s="93"/>
      <c r="H44" s="93"/>
      <c r="I44" s="93"/>
    </row>
    <row r="45" spans="1:9" ht="12">
      <c r="A45" s="93"/>
      <c r="B45" s="93"/>
      <c r="C45" s="93"/>
      <c r="D45" s="93"/>
      <c r="E45" s="93"/>
      <c r="F45" s="93"/>
      <c r="G45" s="93"/>
      <c r="H45" s="93"/>
      <c r="I45" s="93"/>
    </row>
    <row r="46" spans="1:9" ht="12">
      <c r="A46" s="93"/>
      <c r="B46" s="93"/>
      <c r="C46" s="93"/>
      <c r="D46" s="93"/>
      <c r="E46" s="93"/>
      <c r="F46" s="93"/>
      <c r="G46" s="93"/>
      <c r="H46" s="93"/>
      <c r="I46" s="93"/>
    </row>
    <row r="47" spans="1:9" ht="12">
      <c r="A47" s="93"/>
      <c r="B47" s="93"/>
      <c r="C47" s="93"/>
      <c r="D47" s="93"/>
      <c r="E47" s="93"/>
      <c r="F47" s="93"/>
      <c r="G47" s="93"/>
      <c r="H47" s="93"/>
      <c r="I47" s="93"/>
    </row>
    <row r="48" spans="1:9" ht="12">
      <c r="A48" s="93"/>
      <c r="B48" s="93"/>
      <c r="C48" s="93"/>
      <c r="D48" s="93"/>
      <c r="E48" s="93"/>
      <c r="F48" s="93"/>
      <c r="G48" s="93"/>
      <c r="H48" s="93"/>
      <c r="I48" s="93"/>
    </row>
    <row r="49" spans="1:9" ht="12">
      <c r="A49" s="93"/>
      <c r="B49" s="93"/>
      <c r="C49" s="93"/>
      <c r="D49" s="93"/>
      <c r="E49" s="93"/>
      <c r="F49" s="93"/>
      <c r="G49" s="93"/>
      <c r="H49" s="93"/>
      <c r="I49" s="93"/>
    </row>
  </sheetData>
  <mergeCells count="1">
    <mergeCell ref="A33:B33"/>
  </mergeCells>
  <pageMargins left="0.70866141732283472" right="0.70866141732283472" top="0.55118110236220474" bottom="0.39370078740157483" header="0.31496062992125984" footer="0.31496062992125984"/>
  <pageSetup paperSize="9" scale="82"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pageSetUpPr fitToPage="1"/>
  </sheetPr>
  <dimension ref="A1:J33"/>
  <sheetViews>
    <sheetView showGridLines="0" showZeros="0" zoomScaleNormal="100" zoomScaleSheetLayoutView="100" zoomScalePageLayoutView="55" workbookViewId="0"/>
  </sheetViews>
  <sheetFormatPr defaultColWidth="8" defaultRowHeight="12"/>
  <cols>
    <col min="1" max="1" width="39.7109375" style="93" customWidth="1"/>
    <col min="2" max="10" width="8" style="93" customWidth="1"/>
    <col min="11" max="22" width="8" style="8" customWidth="1"/>
    <col min="23" max="23" width="0" style="8" hidden="1" customWidth="1"/>
    <col min="24" max="16384" width="8" style="8"/>
  </cols>
  <sheetData>
    <row r="1" spans="1:10" s="16" customFormat="1" ht="15">
      <c r="A1" s="58" t="s">
        <v>624</v>
      </c>
      <c r="B1" s="230"/>
      <c r="C1" s="230"/>
      <c r="D1" s="230"/>
      <c r="E1" s="230"/>
      <c r="F1" s="230"/>
      <c r="G1" s="230"/>
      <c r="H1" s="230"/>
      <c r="I1" s="230"/>
      <c r="J1" s="230"/>
    </row>
    <row r="2" spans="1:10">
      <c r="A2" s="36"/>
      <c r="B2" s="34"/>
      <c r="C2" s="34"/>
      <c r="D2" s="34"/>
      <c r="E2" s="34"/>
      <c r="F2" s="34"/>
      <c r="G2" s="34"/>
      <c r="H2" s="34"/>
      <c r="I2" s="34"/>
    </row>
    <row r="3" spans="1:10" ht="24">
      <c r="A3" s="337" t="s">
        <v>109</v>
      </c>
      <c r="B3" s="367" t="s">
        <v>129</v>
      </c>
      <c r="C3" s="367" t="s">
        <v>130</v>
      </c>
      <c r="D3" s="338" t="s">
        <v>131</v>
      </c>
      <c r="E3" s="338" t="s">
        <v>132</v>
      </c>
      <c r="F3" s="338" t="s">
        <v>133</v>
      </c>
      <c r="G3" s="338" t="s">
        <v>775</v>
      </c>
      <c r="H3" s="338" t="s">
        <v>857</v>
      </c>
      <c r="I3" s="338" t="s">
        <v>923</v>
      </c>
      <c r="J3" s="338" t="s">
        <v>982</v>
      </c>
    </row>
    <row r="4" spans="1:10">
      <c r="A4" s="339" t="s">
        <v>110</v>
      </c>
      <c r="B4" s="339">
        <v>776.03429969468789</v>
      </c>
      <c r="C4" s="339">
        <v>807.62962079752299</v>
      </c>
      <c r="D4" s="339">
        <v>853.53015416842595</v>
      </c>
      <c r="E4" s="339">
        <v>1047.4980476220799</v>
      </c>
      <c r="F4" s="339">
        <v>1610.4364234524901</v>
      </c>
      <c r="G4" s="339">
        <v>2157.2662851979999</v>
      </c>
      <c r="H4" s="339">
        <v>2558.1786477168398</v>
      </c>
      <c r="I4" s="339">
        <v>2808.7591218595599</v>
      </c>
      <c r="J4" s="340">
        <v>2799.72086696407</v>
      </c>
    </row>
    <row r="5" spans="1:10">
      <c r="A5" s="339" t="s">
        <v>111</v>
      </c>
      <c r="B5" s="339">
        <v>461.53694140450204</v>
      </c>
      <c r="C5" s="339">
        <v>447.516086890184</v>
      </c>
      <c r="D5" s="339">
        <v>455.19776966129399</v>
      </c>
      <c r="E5" s="339">
        <v>466.53756750499298</v>
      </c>
      <c r="F5" s="339">
        <v>485.204504941393</v>
      </c>
      <c r="G5" s="339">
        <v>461.925761428035</v>
      </c>
      <c r="H5" s="339">
        <v>504.58307439633205</v>
      </c>
      <c r="I5" s="339">
        <v>506.44425647121903</v>
      </c>
      <c r="J5" s="340">
        <v>522.273960473329</v>
      </c>
    </row>
    <row r="6" spans="1:10">
      <c r="A6" s="339" t="s">
        <v>112</v>
      </c>
      <c r="B6" s="339">
        <v>99.248822647128009</v>
      </c>
      <c r="C6" s="339">
        <v>167.202920186748</v>
      </c>
      <c r="D6" s="339">
        <v>49.077514546708997</v>
      </c>
      <c r="E6" s="339">
        <v>240.35499665336201</v>
      </c>
      <c r="F6" s="339">
        <v>266.595663250185</v>
      </c>
      <c r="G6" s="339">
        <v>128.01462192056002</v>
      </c>
      <c r="H6" s="339">
        <v>222.95807174275998</v>
      </c>
      <c r="I6" s="339">
        <v>164.07946555605002</v>
      </c>
      <c r="J6" s="340">
        <v>85.074672293019006</v>
      </c>
    </row>
    <row r="7" spans="1:10">
      <c r="A7" s="339" t="s">
        <v>113</v>
      </c>
      <c r="B7" s="339">
        <v>1.4744018195369999</v>
      </c>
      <c r="C7" s="339">
        <v>3.3649815315780001</v>
      </c>
      <c r="D7" s="339">
        <v>4.3449390929029992</v>
      </c>
      <c r="E7" s="339">
        <v>3.2097497189280002</v>
      </c>
      <c r="F7" s="339">
        <v>2.34647008527</v>
      </c>
      <c r="G7" s="339">
        <v>2.8899886255780003</v>
      </c>
      <c r="H7" s="339">
        <v>5.9379412877420004</v>
      </c>
      <c r="I7" s="339">
        <v>1.1549837923649999</v>
      </c>
      <c r="J7" s="362">
        <v>1.2358174122180001</v>
      </c>
    </row>
    <row r="8" spans="1:10">
      <c r="A8" s="341" t="s">
        <v>114</v>
      </c>
      <c r="B8" s="341">
        <v>1338.2944655658548</v>
      </c>
      <c r="C8" s="341">
        <v>1425.7136094060331</v>
      </c>
      <c r="D8" s="341">
        <v>1362.1503774693317</v>
      </c>
      <c r="E8" s="341">
        <v>1757.6003614993629</v>
      </c>
      <c r="F8" s="341">
        <v>2364.5830617293377</v>
      </c>
      <c r="G8" s="341">
        <v>2750.0966571721729</v>
      </c>
      <c r="H8" s="341">
        <v>3291.6577351436736</v>
      </c>
      <c r="I8" s="341">
        <v>3480.437827679194</v>
      </c>
      <c r="J8" s="363">
        <v>3408.3053171426359</v>
      </c>
    </row>
    <row r="9" spans="1:10">
      <c r="A9" s="302" t="s">
        <v>115</v>
      </c>
      <c r="B9" s="339">
        <v>-251.94712549439001</v>
      </c>
      <c r="C9" s="339">
        <v>-281.7970796642</v>
      </c>
      <c r="D9" s="339">
        <v>-320.21271941777502</v>
      </c>
      <c r="E9" s="339">
        <v>-331.16471985945503</v>
      </c>
      <c r="F9" s="339">
        <v>-398.87391226303697</v>
      </c>
      <c r="G9" s="339">
        <v>-366.39218594825599</v>
      </c>
      <c r="H9" s="339">
        <v>-412.94160224193996</v>
      </c>
      <c r="I9" s="339">
        <v>-419.60892096606801</v>
      </c>
      <c r="J9" s="340">
        <v>-412.70341066090901</v>
      </c>
    </row>
    <row r="10" spans="1:10">
      <c r="A10" s="344" t="s">
        <v>116</v>
      </c>
      <c r="B10" s="339">
        <v>-294.84937090443805</v>
      </c>
      <c r="C10" s="339">
        <v>-192.36427508386799</v>
      </c>
      <c r="D10" s="339">
        <v>-183.329791105444</v>
      </c>
      <c r="E10" s="339">
        <v>-197.43601147487598</v>
      </c>
      <c r="F10" s="339">
        <v>-242.50511124947099</v>
      </c>
      <c r="G10" s="339">
        <v>-256.89766042649501</v>
      </c>
      <c r="H10" s="339">
        <v>-258.84837906847201</v>
      </c>
      <c r="I10" s="339">
        <v>-268.304790536116</v>
      </c>
      <c r="J10" s="340">
        <v>-293.83501633186</v>
      </c>
    </row>
    <row r="11" spans="1:10" ht="24" customHeight="1">
      <c r="A11" s="344" t="s">
        <v>117</v>
      </c>
      <c r="B11" s="339">
        <v>-5.9810576294000004</v>
      </c>
      <c r="C11" s="339">
        <v>-22.25326905312</v>
      </c>
      <c r="D11" s="339">
        <v>-21.147968251718002</v>
      </c>
      <c r="E11" s="339">
        <v>-21.426417535092</v>
      </c>
      <c r="F11" s="339">
        <v>-132.70518964239201</v>
      </c>
      <c r="G11" s="339">
        <v>-19.423556495139</v>
      </c>
      <c r="H11" s="339">
        <v>-19.964443276327998</v>
      </c>
      <c r="I11" s="339">
        <v>-19.861488998559</v>
      </c>
      <c r="J11" s="362">
        <v>-19.106529819993</v>
      </c>
    </row>
    <row r="12" spans="1:10">
      <c r="A12" s="345" t="s">
        <v>118</v>
      </c>
      <c r="B12" s="341">
        <v>-552.777554028228</v>
      </c>
      <c r="C12" s="341">
        <v>-496.41462380118804</v>
      </c>
      <c r="D12" s="341">
        <v>-524.69047877493699</v>
      </c>
      <c r="E12" s="341">
        <v>-550.02714886942294</v>
      </c>
      <c r="F12" s="341">
        <v>-774.0842131549</v>
      </c>
      <c r="G12" s="341">
        <v>-642.71340286989107</v>
      </c>
      <c r="H12" s="341">
        <v>-691.75442458674104</v>
      </c>
      <c r="I12" s="341">
        <v>-707.77520050074304</v>
      </c>
      <c r="J12" s="363">
        <v>-725.64495681276196</v>
      </c>
    </row>
    <row r="13" spans="1:10">
      <c r="A13" s="346" t="s">
        <v>134</v>
      </c>
      <c r="B13" s="347">
        <v>785.51691153762681</v>
      </c>
      <c r="C13" s="347">
        <v>929.29898560484503</v>
      </c>
      <c r="D13" s="347">
        <v>837.45989869439472</v>
      </c>
      <c r="E13" s="347">
        <v>1207.5732126299399</v>
      </c>
      <c r="F13" s="347">
        <v>1590.4988485744377</v>
      </c>
      <c r="G13" s="347">
        <v>2107.3832543022818</v>
      </c>
      <c r="H13" s="347">
        <v>2599.9033105569324</v>
      </c>
      <c r="I13" s="347">
        <v>2772.6626271784512</v>
      </c>
      <c r="J13" s="363">
        <v>2682.660360329874</v>
      </c>
    </row>
    <row r="14" spans="1:10">
      <c r="A14" s="349" t="s">
        <v>119</v>
      </c>
      <c r="B14" s="339">
        <v>7.63170632833</v>
      </c>
      <c r="C14" s="339">
        <v>0.43200595439</v>
      </c>
      <c r="D14" s="339">
        <v>9.3683300922120001</v>
      </c>
      <c r="E14" s="339">
        <v>-7.7907130753059999</v>
      </c>
      <c r="F14" s="339">
        <v>15.272513849222999</v>
      </c>
      <c r="G14" s="339">
        <v>-50.519149383195</v>
      </c>
      <c r="H14" s="339">
        <v>8.7910459013799986</v>
      </c>
      <c r="I14" s="339">
        <v>61.795386405254995</v>
      </c>
      <c r="J14" s="340">
        <v>-13.192748525513</v>
      </c>
    </row>
    <row r="15" spans="1:10">
      <c r="A15" s="37" t="s">
        <v>868</v>
      </c>
      <c r="B15" s="339">
        <v>-15.392268489100001</v>
      </c>
      <c r="C15" s="339">
        <v>-15.92800335732</v>
      </c>
      <c r="D15" s="339">
        <v>-14.817036533316999</v>
      </c>
      <c r="E15" s="339">
        <v>-15.586273364407999</v>
      </c>
      <c r="F15" s="339">
        <v>-16.053455212391999</v>
      </c>
      <c r="G15" s="339">
        <v>-16.423642251681997</v>
      </c>
      <c r="H15" s="339">
        <v>-209.58270885129801</v>
      </c>
      <c r="I15" s="339">
        <v>-402.56107930592998</v>
      </c>
      <c r="J15" s="362">
        <v>-370.100668748418</v>
      </c>
    </row>
    <row r="16" spans="1:10">
      <c r="A16" s="350" t="s">
        <v>122</v>
      </c>
      <c r="B16" s="350">
        <v>777.75634937685697</v>
      </c>
      <c r="C16" s="350">
        <v>913.8029882019149</v>
      </c>
      <c r="D16" s="350">
        <v>832.01119225328978</v>
      </c>
      <c r="E16" s="350">
        <v>1184.1962261902258</v>
      </c>
      <c r="F16" s="350">
        <v>1589.7179072112685</v>
      </c>
      <c r="G16" s="350">
        <v>2040.440462667405</v>
      </c>
      <c r="H16" s="350">
        <v>2399.1116476070147</v>
      </c>
      <c r="I16" s="350">
        <v>2431.8969342777764</v>
      </c>
      <c r="J16" s="364">
        <v>2299.3669430559426</v>
      </c>
    </row>
    <row r="17" spans="1:10">
      <c r="A17" s="352"/>
      <c r="B17" s="352"/>
      <c r="C17" s="352"/>
      <c r="D17" s="352"/>
      <c r="E17" s="352"/>
      <c r="F17" s="352"/>
      <c r="G17" s="352"/>
      <c r="H17" s="352"/>
      <c r="I17" s="352"/>
    </row>
    <row r="18" spans="1:10">
      <c r="A18" s="710" t="s">
        <v>685</v>
      </c>
      <c r="B18" s="369">
        <v>0.41304628260156762</v>
      </c>
      <c r="C18" s="369">
        <v>0.3481867750480403</v>
      </c>
      <c r="D18" s="369">
        <v>0.38519277126342844</v>
      </c>
      <c r="E18" s="369">
        <v>0.31294210044438608</v>
      </c>
      <c r="F18" s="369">
        <v>0.32736604845201484</v>
      </c>
      <c r="G18" s="369">
        <v>0.233705750375614</v>
      </c>
      <c r="H18" s="369">
        <v>0.210153813138336</v>
      </c>
      <c r="I18" s="369">
        <v>0.20335809330422597</v>
      </c>
      <c r="J18" s="369">
        <v>0.21290491587212287</v>
      </c>
    </row>
    <row r="19" spans="1:10">
      <c r="A19" s="373" t="s">
        <v>674</v>
      </c>
      <c r="B19" s="370">
        <v>12.267622414931001</v>
      </c>
      <c r="C19" s="370">
        <v>13.209126048509299</v>
      </c>
      <c r="D19" s="370">
        <v>13.087475912088699</v>
      </c>
      <c r="E19" s="370">
        <v>13.405569890523001</v>
      </c>
      <c r="F19" s="370">
        <v>14.037667478964698</v>
      </c>
      <c r="G19" s="370">
        <v>15.935928372076665</v>
      </c>
      <c r="H19" s="370">
        <v>16.764907713979699</v>
      </c>
      <c r="I19" s="370">
        <v>17.614610686067302</v>
      </c>
      <c r="J19" s="370">
        <v>17.741405029396002</v>
      </c>
    </row>
    <row r="20" spans="1:10">
      <c r="A20" s="711" t="s">
        <v>686</v>
      </c>
      <c r="B20" s="371"/>
      <c r="C20" s="371"/>
      <c r="D20" s="369"/>
      <c r="E20" s="369"/>
      <c r="F20" s="369"/>
      <c r="G20" s="369"/>
      <c r="H20" s="369"/>
      <c r="I20" s="369"/>
      <c r="J20" s="369"/>
    </row>
    <row r="21" spans="1:10">
      <c r="A21" s="711" t="s">
        <v>687</v>
      </c>
      <c r="B21" s="370">
        <v>21.555697578879119</v>
      </c>
      <c r="C21" s="370">
        <v>23.521087984750842</v>
      </c>
      <c r="D21" s="372">
        <v>21.614848215676396</v>
      </c>
      <c r="E21" s="372">
        <v>30.03428576276416</v>
      </c>
      <c r="F21" s="372">
        <v>38.503838993320763</v>
      </c>
      <c r="G21" s="372">
        <v>43.533689478833359</v>
      </c>
      <c r="H21" s="372">
        <v>48.655082038191196</v>
      </c>
      <c r="I21" s="372">
        <v>46.940859062440403</v>
      </c>
      <c r="J21" s="372">
        <v>44.06554945020806</v>
      </c>
    </row>
    <row r="22" spans="1:10">
      <c r="A22" s="373" t="s">
        <v>688</v>
      </c>
      <c r="B22" s="370">
        <v>22.32790712468864</v>
      </c>
      <c r="C22" s="370">
        <v>23.521087987438406</v>
      </c>
      <c r="D22" s="372">
        <v>22.572377307823384</v>
      </c>
      <c r="E22" s="372">
        <v>25.091915422102694</v>
      </c>
      <c r="F22" s="372">
        <v>28.595314871189228</v>
      </c>
      <c r="G22" s="372">
        <v>43.533689479042799</v>
      </c>
      <c r="H22" s="372">
        <v>46.159300438790098</v>
      </c>
      <c r="I22" s="372">
        <v>46.432911262579381</v>
      </c>
      <c r="J22" s="372">
        <v>45.815775386828875</v>
      </c>
    </row>
    <row r="23" spans="1:10">
      <c r="A23" s="371" t="s">
        <v>689</v>
      </c>
      <c r="B23" s="373">
        <v>86.489097437179197</v>
      </c>
      <c r="C23" s="373">
        <v>86.463334955673005</v>
      </c>
      <c r="D23" s="373">
        <v>89.537622700916202</v>
      </c>
      <c r="E23" s="373">
        <v>93.649883942074993</v>
      </c>
      <c r="F23" s="373">
        <v>98.801762153306896</v>
      </c>
      <c r="G23" s="373">
        <v>105.300767825747</v>
      </c>
      <c r="H23" s="373">
        <v>109.631769717804</v>
      </c>
      <c r="I23" s="373">
        <v>108.70255048430094</v>
      </c>
      <c r="J23" s="373">
        <v>108.30695850776334</v>
      </c>
    </row>
    <row r="24" spans="1:10">
      <c r="A24" s="371" t="s">
        <v>853</v>
      </c>
      <c r="B24" s="373">
        <v>156.89845102325</v>
      </c>
      <c r="C24" s="373">
        <v>161.40371898378501</v>
      </c>
      <c r="D24" s="373">
        <v>170.03519090317698</v>
      </c>
      <c r="E24" s="373">
        <v>176.35836292481602</v>
      </c>
      <c r="F24" s="373">
        <v>182.762184834876</v>
      </c>
      <c r="G24" s="373">
        <v>184.36794596852098</v>
      </c>
      <c r="H24" s="373">
        <v>195.54099876046402</v>
      </c>
      <c r="I24" s="373">
        <v>195.37504968827997</v>
      </c>
      <c r="J24" s="373">
        <v>191.01249363768801</v>
      </c>
    </row>
    <row r="25" spans="1:10">
      <c r="A25" s="371" t="s">
        <v>677</v>
      </c>
      <c r="B25" s="373">
        <v>200.46033309559701</v>
      </c>
      <c r="C25" s="373">
        <v>204.00476778810901</v>
      </c>
      <c r="D25" s="373">
        <v>211.12259868457099</v>
      </c>
      <c r="E25" s="373">
        <v>220.55656440123701</v>
      </c>
      <c r="F25" s="373">
        <v>242.71412411215903</v>
      </c>
      <c r="G25" s="373">
        <v>241.934547721759</v>
      </c>
      <c r="H25" s="373">
        <v>252.257093075043</v>
      </c>
      <c r="I25" s="373">
        <v>246.281028185172</v>
      </c>
      <c r="J25" s="373">
        <v>248.23637433558602</v>
      </c>
    </row>
    <row r="26" spans="1:10" ht="13.5">
      <c r="A26" s="371" t="s">
        <v>699</v>
      </c>
      <c r="B26" s="373">
        <v>2189.75</v>
      </c>
      <c r="C26" s="373">
        <v>2842.5749999999998</v>
      </c>
      <c r="D26" s="373">
        <v>2906</v>
      </c>
      <c r="E26" s="373">
        <v>2856</v>
      </c>
      <c r="F26" s="373">
        <v>2871.5</v>
      </c>
      <c r="G26" s="373">
        <v>2913.9</v>
      </c>
      <c r="H26" s="373">
        <v>2996.05</v>
      </c>
      <c r="I26" s="373">
        <v>2959.7750000000001</v>
      </c>
      <c r="J26" s="373">
        <v>2958.95</v>
      </c>
    </row>
    <row r="27" spans="1:10">
      <c r="A27" s="302"/>
      <c r="B27" s="339"/>
      <c r="C27" s="339"/>
      <c r="D27" s="339"/>
      <c r="E27" s="339"/>
      <c r="F27" s="339"/>
      <c r="G27" s="339"/>
      <c r="H27" s="339"/>
      <c r="I27" s="339"/>
      <c r="J27" s="339"/>
    </row>
    <row r="28" spans="1:10">
      <c r="A28" s="656" t="s">
        <v>700</v>
      </c>
      <c r="B28" s="34"/>
      <c r="C28" s="34"/>
      <c r="D28" s="34"/>
      <c r="E28" s="34"/>
      <c r="F28" s="34"/>
      <c r="G28" s="34"/>
      <c r="H28" s="34"/>
      <c r="I28" s="34"/>
    </row>
    <row r="29" spans="1:10">
      <c r="A29" s="53" t="s">
        <v>683</v>
      </c>
      <c r="B29" s="34"/>
      <c r="C29" s="34"/>
      <c r="D29" s="34"/>
      <c r="E29" s="34"/>
      <c r="F29" s="34"/>
      <c r="G29" s="34"/>
      <c r="H29" s="34"/>
      <c r="I29" s="34"/>
    </row>
    <row r="30" spans="1:10">
      <c r="A30" s="34"/>
      <c r="B30" s="34"/>
      <c r="C30" s="34"/>
      <c r="D30" s="34"/>
      <c r="E30" s="34"/>
      <c r="F30" s="34"/>
      <c r="G30" s="34"/>
      <c r="H30" s="34"/>
      <c r="I30" s="34"/>
    </row>
    <row r="31" spans="1:10">
      <c r="A31" s="34"/>
      <c r="B31" s="34"/>
      <c r="C31" s="34"/>
      <c r="D31" s="34"/>
      <c r="E31" s="34"/>
      <c r="F31" s="34"/>
      <c r="G31" s="34"/>
      <c r="H31" s="34"/>
      <c r="I31" s="34"/>
    </row>
    <row r="32" spans="1:10" ht="15">
      <c r="A32" s="232"/>
    </row>
    <row r="33" spans="1:1">
      <c r="A33" s="233"/>
    </row>
  </sheetData>
  <phoneticPr fontId="20" type="noConversion"/>
  <pageMargins left="0.70866141732283472" right="0.70866141732283472" top="0.55118110236220474" bottom="0.39370078740157483" header="0.31496062992125984" footer="0.31496062992125984"/>
  <pageSetup paperSize="9" scale="7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FF54-760B-4E5B-BDB5-6C3ED82E0A24}">
  <sheetPr>
    <tabColor theme="5" tint="0.59999389629810485"/>
    <pageSetUpPr fitToPage="1"/>
  </sheetPr>
  <dimension ref="A1:N75"/>
  <sheetViews>
    <sheetView showGridLines="0" showZeros="0" zoomScaleNormal="100" zoomScaleSheetLayoutView="100" zoomScalePageLayoutView="40" workbookViewId="0"/>
  </sheetViews>
  <sheetFormatPr defaultColWidth="8" defaultRowHeight="12"/>
  <cols>
    <col min="1" max="1" width="20.28515625" style="25" bestFit="1" customWidth="1"/>
    <col min="2" max="10" width="9.7109375" style="25" customWidth="1"/>
    <col min="11" max="11" width="10.5703125" style="8" customWidth="1"/>
    <col min="12" max="12" width="11.5703125" style="8" customWidth="1"/>
    <col min="13" max="16384" width="8" style="8"/>
  </cols>
  <sheetData>
    <row r="1" spans="1:10" ht="15">
      <c r="A1" s="232" t="s">
        <v>701</v>
      </c>
    </row>
    <row r="2" spans="1:10" ht="14.1" customHeight="1">
      <c r="A2" s="231" t="s">
        <v>702</v>
      </c>
    </row>
    <row r="3" spans="1:10" ht="14.1" customHeight="1">
      <c r="A3" s="233"/>
    </row>
    <row r="4" spans="1:10" ht="24">
      <c r="A4" s="440" t="s">
        <v>703</v>
      </c>
      <c r="B4" s="441" t="s">
        <v>612</v>
      </c>
      <c r="C4" s="441" t="s">
        <v>613</v>
      </c>
      <c r="D4" s="441" t="s">
        <v>614</v>
      </c>
      <c r="E4" s="441" t="s">
        <v>615</v>
      </c>
      <c r="F4" s="441" t="s">
        <v>66</v>
      </c>
      <c r="G4" s="441" t="s">
        <v>773</v>
      </c>
      <c r="H4" s="441" t="s">
        <v>858</v>
      </c>
      <c r="I4" s="441" t="s">
        <v>927</v>
      </c>
      <c r="J4" s="441" t="s">
        <v>984</v>
      </c>
    </row>
    <row r="5" spans="1:10">
      <c r="A5" s="460" t="s">
        <v>704</v>
      </c>
      <c r="B5" s="461">
        <v>6078.8302640520069</v>
      </c>
      <c r="C5" s="461">
        <v>6200.2654295710081</v>
      </c>
      <c r="D5" s="461">
        <v>6287.8606796980039</v>
      </c>
      <c r="E5" s="461">
        <v>6494.6004920220048</v>
      </c>
      <c r="F5" s="461">
        <v>6572.1259543210008</v>
      </c>
      <c r="G5" s="461">
        <v>6572.5061230529982</v>
      </c>
      <c r="H5" s="461">
        <v>6642.9027104959941</v>
      </c>
      <c r="I5" s="461">
        <v>6685.9124853390003</v>
      </c>
      <c r="J5" s="465">
        <v>6770.2273024300011</v>
      </c>
    </row>
    <row r="6" spans="1:10">
      <c r="A6" s="466" t="s">
        <v>529</v>
      </c>
      <c r="B6" s="463">
        <v>1945.9887735370019</v>
      </c>
      <c r="C6" s="463">
        <v>1995.4494602980001</v>
      </c>
      <c r="D6" s="463">
        <v>1959.0006831969984</v>
      </c>
      <c r="E6" s="463">
        <v>2045.4507362480003</v>
      </c>
      <c r="F6" s="463">
        <v>2061.4415658049993</v>
      </c>
      <c r="G6" s="463">
        <v>1967.6208038550001</v>
      </c>
      <c r="H6" s="463">
        <v>1997.4333968460003</v>
      </c>
      <c r="I6" s="463">
        <v>1978.5083345200001</v>
      </c>
      <c r="J6" s="467">
        <v>2010.5713256520007</v>
      </c>
    </row>
    <row r="7" spans="1:10">
      <c r="A7" s="466" t="s">
        <v>705</v>
      </c>
      <c r="B7" s="463">
        <v>796.10772624799949</v>
      </c>
      <c r="C7" s="463">
        <v>825.14662310700021</v>
      </c>
      <c r="D7" s="463">
        <v>878.81680418099995</v>
      </c>
      <c r="E7" s="463">
        <v>929.51777731599987</v>
      </c>
      <c r="F7" s="463">
        <v>936.50180938800008</v>
      </c>
      <c r="G7" s="463">
        <v>1004.7860988949993</v>
      </c>
      <c r="H7" s="463">
        <v>1003.0236144529998</v>
      </c>
      <c r="I7" s="463">
        <v>1016.6914008850001</v>
      </c>
      <c r="J7" s="467">
        <v>987.63308321300019</v>
      </c>
    </row>
    <row r="8" spans="1:10">
      <c r="A8" s="466" t="s">
        <v>257</v>
      </c>
      <c r="B8" s="463">
        <v>3023.7362286820053</v>
      </c>
      <c r="C8" s="463">
        <v>3070.3405581640081</v>
      </c>
      <c r="D8" s="463">
        <v>3142.6105691650064</v>
      </c>
      <c r="E8" s="463">
        <v>3214.8800352100056</v>
      </c>
      <c r="F8" s="463">
        <v>3252.3513822120012</v>
      </c>
      <c r="G8" s="463">
        <v>3272.2516411749975</v>
      </c>
      <c r="H8" s="463">
        <v>3323.7729445419941</v>
      </c>
      <c r="I8" s="463">
        <v>3364.5825710839995</v>
      </c>
      <c r="J8" s="467">
        <v>3403.6291049930005</v>
      </c>
    </row>
    <row r="9" spans="1:10">
      <c r="A9" s="468" t="s">
        <v>706</v>
      </c>
      <c r="B9" s="469">
        <v>2679.6211238099954</v>
      </c>
      <c r="C9" s="469">
        <v>2725.0558218190013</v>
      </c>
      <c r="D9" s="469">
        <v>2787.1559707980005</v>
      </c>
      <c r="E9" s="469">
        <v>2852.7113366529966</v>
      </c>
      <c r="F9" s="469">
        <v>2894.1601971499977</v>
      </c>
      <c r="G9" s="469">
        <v>2915.0538742209965</v>
      </c>
      <c r="H9" s="469">
        <v>2958.7901844289981</v>
      </c>
      <c r="I9" s="469">
        <v>2993.0280034409934</v>
      </c>
      <c r="J9" s="470">
        <v>3028.3124358839968</v>
      </c>
    </row>
    <row r="10" spans="1:10">
      <c r="A10" s="468" t="s">
        <v>707</v>
      </c>
      <c r="B10" s="469">
        <v>344.11510487200013</v>
      </c>
      <c r="C10" s="469">
        <v>345.28473634500028</v>
      </c>
      <c r="D10" s="469">
        <v>355.45459836699979</v>
      </c>
      <c r="E10" s="469">
        <v>362.16869855699963</v>
      </c>
      <c r="F10" s="469">
        <v>358.1911850619997</v>
      </c>
      <c r="G10" s="469">
        <v>357.19776695399952</v>
      </c>
      <c r="H10" s="469">
        <v>364.98276011300015</v>
      </c>
      <c r="I10" s="469">
        <v>371.55456764299925</v>
      </c>
      <c r="J10" s="470">
        <v>375.31666910899958</v>
      </c>
    </row>
    <row r="11" spans="1:10">
      <c r="A11" s="466" t="s">
        <v>618</v>
      </c>
      <c r="B11" s="463">
        <v>300.36407370799998</v>
      </c>
      <c r="C11" s="463">
        <v>298.58007177299999</v>
      </c>
      <c r="D11" s="463">
        <v>298.84434696599999</v>
      </c>
      <c r="E11" s="463">
        <v>299.05266195899992</v>
      </c>
      <c r="F11" s="463">
        <v>317.69751543899997</v>
      </c>
      <c r="G11" s="463">
        <v>314.51767081899993</v>
      </c>
      <c r="H11" s="463">
        <v>311.49547725600013</v>
      </c>
      <c r="I11" s="463">
        <v>319.23986116099996</v>
      </c>
      <c r="J11" s="467">
        <v>366.08452613400004</v>
      </c>
    </row>
    <row r="12" spans="1:10">
      <c r="A12" s="466" t="s">
        <v>593</v>
      </c>
      <c r="B12" s="463">
        <v>12.633461877</v>
      </c>
      <c r="C12" s="463">
        <v>10.748716228999998</v>
      </c>
      <c r="D12" s="463">
        <v>8.5882761890000001</v>
      </c>
      <c r="E12" s="463">
        <v>5.6992812889999991</v>
      </c>
      <c r="F12" s="463">
        <v>4.1336814770000005</v>
      </c>
      <c r="G12" s="463">
        <v>13.329908309</v>
      </c>
      <c r="H12" s="463">
        <v>7.1772773990000003</v>
      </c>
      <c r="I12" s="463">
        <v>6.8903176890000015</v>
      </c>
      <c r="J12" s="467">
        <v>2.3092624380000006</v>
      </c>
    </row>
    <row r="13" spans="1:10">
      <c r="A13" s="466"/>
      <c r="B13" s="670"/>
      <c r="C13" s="670"/>
      <c r="D13" s="670"/>
      <c r="E13" s="670"/>
      <c r="F13" s="670"/>
      <c r="G13" s="670"/>
      <c r="H13" s="670"/>
      <c r="I13" s="670"/>
      <c r="J13" s="663"/>
    </row>
    <row r="14" spans="1:10">
      <c r="A14" s="460" t="s">
        <v>708</v>
      </c>
      <c r="B14" s="461">
        <v>3009.8160865500017</v>
      </c>
      <c r="C14" s="461">
        <v>3025.5031225370003</v>
      </c>
      <c r="D14" s="461">
        <v>3063.2598092010012</v>
      </c>
      <c r="E14" s="461">
        <v>3147.2090171000004</v>
      </c>
      <c r="F14" s="461">
        <v>3213.2446018409969</v>
      </c>
      <c r="G14" s="461">
        <v>3214.356872565002</v>
      </c>
      <c r="H14" s="461">
        <v>3225.5036124640005</v>
      </c>
      <c r="I14" s="461">
        <v>3278.3718810780019</v>
      </c>
      <c r="J14" s="465">
        <v>3328.3200799599972</v>
      </c>
    </row>
    <row r="15" spans="1:10">
      <c r="A15" s="466" t="s">
        <v>529</v>
      </c>
      <c r="B15" s="463">
        <v>1322.1550116639994</v>
      </c>
      <c r="C15" s="463">
        <v>1298.7912214969997</v>
      </c>
      <c r="D15" s="463">
        <v>1340.8988658650014</v>
      </c>
      <c r="E15" s="463">
        <v>1399.8684378480002</v>
      </c>
      <c r="F15" s="463">
        <v>1403.8863847269999</v>
      </c>
      <c r="G15" s="463">
        <v>1410.3259093970016</v>
      </c>
      <c r="H15" s="463">
        <v>1382.2765321649999</v>
      </c>
      <c r="I15" s="463">
        <v>1412.8430968700009</v>
      </c>
      <c r="J15" s="467">
        <v>1430.0157764659996</v>
      </c>
    </row>
    <row r="16" spans="1:10">
      <c r="A16" s="466" t="s">
        <v>705</v>
      </c>
      <c r="B16" s="463">
        <v>504.02006654500008</v>
      </c>
      <c r="C16" s="463">
        <v>527.55108344799987</v>
      </c>
      <c r="D16" s="463">
        <v>505.45000387700003</v>
      </c>
      <c r="E16" s="463">
        <v>523.41359973600004</v>
      </c>
      <c r="F16" s="463">
        <v>559.26917819199991</v>
      </c>
      <c r="G16" s="463">
        <v>541.84614121599998</v>
      </c>
      <c r="H16" s="463">
        <v>575.17472019699994</v>
      </c>
      <c r="I16" s="463">
        <v>581.86433520499986</v>
      </c>
      <c r="J16" s="467">
        <v>608.70108708200019</v>
      </c>
    </row>
    <row r="17" spans="1:10">
      <c r="A17" s="466" t="s">
        <v>257</v>
      </c>
      <c r="B17" s="463">
        <v>1123.0347820890024</v>
      </c>
      <c r="C17" s="463">
        <v>1131.298796866</v>
      </c>
      <c r="D17" s="463">
        <v>1147.0506364620001</v>
      </c>
      <c r="E17" s="463">
        <v>1162.380423243</v>
      </c>
      <c r="F17" s="463">
        <v>1174.2537790269967</v>
      </c>
      <c r="G17" s="463">
        <v>1172.1912809340008</v>
      </c>
      <c r="H17" s="463">
        <v>1184.8036023520008</v>
      </c>
      <c r="I17" s="463">
        <v>1200.7872411940011</v>
      </c>
      <c r="J17" s="467">
        <v>1207.073032586997</v>
      </c>
    </row>
    <row r="18" spans="1:10">
      <c r="A18" s="468" t="s">
        <v>706</v>
      </c>
      <c r="B18" s="469">
        <v>950.77170170500017</v>
      </c>
      <c r="C18" s="469">
        <v>961.80822957299949</v>
      </c>
      <c r="D18" s="469">
        <v>975.16781966999986</v>
      </c>
      <c r="E18" s="469">
        <v>990.2289545649993</v>
      </c>
      <c r="F18" s="469">
        <v>1002.4659998129981</v>
      </c>
      <c r="G18" s="469">
        <v>998.83358566499874</v>
      </c>
      <c r="H18" s="469">
        <v>1008.5456261479978</v>
      </c>
      <c r="I18" s="469">
        <v>1021.7394387289994</v>
      </c>
      <c r="J18" s="470">
        <v>1029.0607480539989</v>
      </c>
    </row>
    <row r="19" spans="1:10">
      <c r="A19" s="468" t="s">
        <v>707</v>
      </c>
      <c r="B19" s="469">
        <v>172.26308038399981</v>
      </c>
      <c r="C19" s="469">
        <v>169.49056729299957</v>
      </c>
      <c r="D19" s="469">
        <v>171.88281679199937</v>
      </c>
      <c r="E19" s="469">
        <v>172.15146867799962</v>
      </c>
      <c r="F19" s="469">
        <v>171.78777921399998</v>
      </c>
      <c r="G19" s="469">
        <v>173.35769526899952</v>
      </c>
      <c r="H19" s="469">
        <v>176.25797620399953</v>
      </c>
      <c r="I19" s="469">
        <v>179.04780246500007</v>
      </c>
      <c r="J19" s="470">
        <v>178.0122845329999</v>
      </c>
    </row>
    <row r="20" spans="1:10">
      <c r="A20" s="466" t="s">
        <v>618</v>
      </c>
      <c r="B20" s="463">
        <v>58.810869434999994</v>
      </c>
      <c r="C20" s="463">
        <v>57.455517800999999</v>
      </c>
      <c r="D20" s="463">
        <v>56.333143077999999</v>
      </c>
      <c r="E20" s="463">
        <v>57.251038264000002</v>
      </c>
      <c r="F20" s="463">
        <v>67.186830874000009</v>
      </c>
      <c r="G20" s="463">
        <v>81.923137319999995</v>
      </c>
      <c r="H20" s="463">
        <v>80.556346250000047</v>
      </c>
      <c r="I20" s="463">
        <v>80.651011548999989</v>
      </c>
      <c r="J20" s="467">
        <v>78.632842175999983</v>
      </c>
    </row>
    <row r="21" spans="1:10">
      <c r="A21" s="466" t="s">
        <v>593</v>
      </c>
      <c r="B21" s="463">
        <v>1.7953568169999998</v>
      </c>
      <c r="C21" s="463">
        <v>10.406502924999998</v>
      </c>
      <c r="D21" s="463">
        <v>13.527159919000004</v>
      </c>
      <c r="E21" s="463">
        <v>4.2955180090000002</v>
      </c>
      <c r="F21" s="463">
        <v>8.6484290209999983</v>
      </c>
      <c r="G21" s="463">
        <v>8.0704036979999998</v>
      </c>
      <c r="H21" s="463">
        <v>2.6924115000000004</v>
      </c>
      <c r="I21" s="463">
        <v>2.2261962599999996</v>
      </c>
      <c r="J21" s="467">
        <v>3.8973416490000004</v>
      </c>
    </row>
    <row r="22" spans="1:10">
      <c r="A22" s="466"/>
      <c r="B22" s="463"/>
      <c r="C22" s="463"/>
      <c r="D22" s="463"/>
      <c r="E22" s="463"/>
      <c r="F22" s="463"/>
      <c r="G22" s="463"/>
      <c r="H22" s="463"/>
      <c r="I22" s="463"/>
      <c r="J22" s="467"/>
    </row>
    <row r="23" spans="1:10">
      <c r="A23" s="460" t="s">
        <v>709</v>
      </c>
      <c r="B23" s="461">
        <v>6356.4740264549919</v>
      </c>
      <c r="C23" s="461">
        <v>6495.3456672530037</v>
      </c>
      <c r="D23" s="461">
        <v>6590.0314921769941</v>
      </c>
      <c r="E23" s="461">
        <v>6669.2224243709961</v>
      </c>
      <c r="F23" s="461">
        <v>6734.2328883979881</v>
      </c>
      <c r="G23" s="461">
        <v>6659.4723015329873</v>
      </c>
      <c r="H23" s="461">
        <v>6789.6867586369881</v>
      </c>
      <c r="I23" s="461">
        <v>6980.7072076989898</v>
      </c>
      <c r="J23" s="465">
        <v>7026.9165964709964</v>
      </c>
    </row>
    <row r="24" spans="1:10">
      <c r="A24" s="466" t="s">
        <v>529</v>
      </c>
      <c r="B24" s="463">
        <v>2253.241602057999</v>
      </c>
      <c r="C24" s="463">
        <v>2301.7975012059992</v>
      </c>
      <c r="D24" s="463">
        <v>2356.0790052320008</v>
      </c>
      <c r="E24" s="463">
        <v>2340.2672004019992</v>
      </c>
      <c r="F24" s="463">
        <v>2331.5856923270007</v>
      </c>
      <c r="G24" s="463">
        <v>2261.0731055940018</v>
      </c>
      <c r="H24" s="463">
        <v>2393.6125097010004</v>
      </c>
      <c r="I24" s="463">
        <v>2501.7475143379997</v>
      </c>
      <c r="J24" s="467">
        <v>2454.8334777910004</v>
      </c>
    </row>
    <row r="25" spans="1:10">
      <c r="A25" s="466" t="s">
        <v>705</v>
      </c>
      <c r="B25" s="463">
        <v>823.33517787200003</v>
      </c>
      <c r="C25" s="463">
        <v>829.52261698600012</v>
      </c>
      <c r="D25" s="463">
        <v>816.472563756</v>
      </c>
      <c r="E25" s="463">
        <v>840.7552326179997</v>
      </c>
      <c r="F25" s="463">
        <v>847.46222195400026</v>
      </c>
      <c r="G25" s="463">
        <v>810.90508772699991</v>
      </c>
      <c r="H25" s="463">
        <v>757.94259750799995</v>
      </c>
      <c r="I25" s="463">
        <v>785.14662542999997</v>
      </c>
      <c r="J25" s="467">
        <v>822.56222029199978</v>
      </c>
    </row>
    <row r="26" spans="1:10">
      <c r="A26" s="466" t="s">
        <v>257</v>
      </c>
      <c r="B26" s="463">
        <v>3147.0578784479931</v>
      </c>
      <c r="C26" s="463">
        <v>3217.1809836150046</v>
      </c>
      <c r="D26" s="463">
        <v>3295.1635028359933</v>
      </c>
      <c r="E26" s="463">
        <v>3346.1033643949972</v>
      </c>
      <c r="F26" s="463">
        <v>3411.5980692479875</v>
      </c>
      <c r="G26" s="463">
        <v>3455.2007853309856</v>
      </c>
      <c r="H26" s="463">
        <v>3504.7835244119874</v>
      </c>
      <c r="I26" s="463">
        <v>3546.5311855389896</v>
      </c>
      <c r="J26" s="467">
        <v>3584.333243339996</v>
      </c>
    </row>
    <row r="27" spans="1:10">
      <c r="A27" s="468" t="s">
        <v>706</v>
      </c>
      <c r="B27" s="469">
        <v>2951.6197814439975</v>
      </c>
      <c r="C27" s="469">
        <v>3012.6531174200036</v>
      </c>
      <c r="D27" s="469">
        <v>3077.5106798559991</v>
      </c>
      <c r="E27" s="469">
        <v>3121.8455196820055</v>
      </c>
      <c r="F27" s="469">
        <v>3188.2772213979911</v>
      </c>
      <c r="G27" s="469">
        <v>3224.7009455809875</v>
      </c>
      <c r="H27" s="469">
        <v>3261.1362407909946</v>
      </c>
      <c r="I27" s="469">
        <v>3293.8854520329946</v>
      </c>
      <c r="J27" s="470">
        <v>3328.3322065099974</v>
      </c>
    </row>
    <row r="28" spans="1:10">
      <c r="A28" s="468" t="s">
        <v>707</v>
      </c>
      <c r="B28" s="469">
        <v>195.43809700400027</v>
      </c>
      <c r="C28" s="469">
        <v>204.5278661949998</v>
      </c>
      <c r="D28" s="469">
        <v>217.6528229800002</v>
      </c>
      <c r="E28" s="469">
        <v>224.0544037729999</v>
      </c>
      <c r="F28" s="469">
        <v>223.11682203999996</v>
      </c>
      <c r="G28" s="469">
        <v>230.33129852000016</v>
      </c>
      <c r="H28" s="469">
        <v>243.47870729099981</v>
      </c>
      <c r="I28" s="469">
        <v>252.47936543700072</v>
      </c>
      <c r="J28" s="470">
        <v>255.84388646100041</v>
      </c>
    </row>
    <row r="29" spans="1:10">
      <c r="A29" s="466" t="s">
        <v>618</v>
      </c>
      <c r="B29" s="463">
        <v>116.47230751900001</v>
      </c>
      <c r="C29" s="463">
        <v>112.61464231800001</v>
      </c>
      <c r="D29" s="463">
        <v>112.152673053</v>
      </c>
      <c r="E29" s="463">
        <v>116.20143925000001</v>
      </c>
      <c r="F29" s="463">
        <v>128.16105160199999</v>
      </c>
      <c r="G29" s="463">
        <v>123.57388570300002</v>
      </c>
      <c r="H29" s="463">
        <v>124.101189697</v>
      </c>
      <c r="I29" s="463">
        <v>130.83965451500003</v>
      </c>
      <c r="J29" s="467">
        <v>156.86789170100005</v>
      </c>
    </row>
    <row r="30" spans="1:10">
      <c r="A30" s="466" t="s">
        <v>593</v>
      </c>
      <c r="B30" s="463">
        <v>16.367060557999999</v>
      </c>
      <c r="C30" s="463">
        <v>34.229923127999996</v>
      </c>
      <c r="D30" s="463">
        <v>10.163747299999999</v>
      </c>
      <c r="E30" s="463">
        <v>25.895187705999998</v>
      </c>
      <c r="F30" s="463">
        <v>15.425853266999999</v>
      </c>
      <c r="G30" s="463">
        <v>8.7194371779999997</v>
      </c>
      <c r="H30" s="463">
        <v>9.2469373189999988</v>
      </c>
      <c r="I30" s="463">
        <v>16.442227877000001</v>
      </c>
      <c r="J30" s="467">
        <v>8.3197633470000003</v>
      </c>
    </row>
    <row r="31" spans="1:10">
      <c r="A31" s="466"/>
      <c r="B31" s="463"/>
      <c r="C31" s="463"/>
      <c r="D31" s="463"/>
      <c r="E31" s="463"/>
      <c r="F31" s="463"/>
      <c r="G31" s="463"/>
      <c r="H31" s="463"/>
      <c r="I31" s="463"/>
      <c r="J31" s="463"/>
    </row>
    <row r="32" spans="1:10">
      <c r="A32" s="466"/>
      <c r="B32" s="463"/>
      <c r="C32" s="463"/>
      <c r="D32" s="463"/>
      <c r="E32" s="463"/>
      <c r="F32" s="463"/>
      <c r="G32" s="463"/>
      <c r="H32" s="463"/>
      <c r="I32" s="463"/>
      <c r="J32" s="463"/>
    </row>
    <row r="35" spans="1:14" ht="15">
      <c r="A35" s="58" t="s">
        <v>711</v>
      </c>
    </row>
    <row r="36" spans="1:14" ht="15">
      <c r="A36" s="58" t="s">
        <v>712</v>
      </c>
    </row>
    <row r="40" spans="1:14" ht="12.75">
      <c r="M40"/>
    </row>
    <row r="47" spans="1:14" ht="12.75">
      <c r="N47"/>
    </row>
    <row r="55" spans="6:6" ht="15">
      <c r="F55" s="870" t="s">
        <v>710</v>
      </c>
    </row>
    <row r="56" spans="6:6" ht="15">
      <c r="F56" s="869" t="s">
        <v>1006</v>
      </c>
    </row>
    <row r="68" ht="11.25" customHeight="1"/>
    <row r="69" ht="11.25" customHeight="1"/>
    <row r="70" ht="11.25" customHeight="1"/>
    <row r="71" ht="11.25" customHeight="1"/>
    <row r="72" ht="11.25" customHeight="1"/>
    <row r="73" ht="11.25" customHeight="1"/>
    <row r="74" ht="11.25" customHeight="1"/>
    <row r="75" ht="11.25" customHeight="1"/>
  </sheetData>
  <pageMargins left="0.70866141732283472" right="0.70866141732283472" top="0.55118110236220474" bottom="0.39370078740157483" header="0.31496062992125984" footer="0.31496062992125984"/>
  <pageSetup paperSize="9" scale="82"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FF63-D659-48B5-9870-3B0066FB5C4E}">
  <sheetPr>
    <tabColor theme="5" tint="0.59999389629810485"/>
    <pageSetUpPr fitToPage="1"/>
  </sheetPr>
  <dimension ref="A1:M72"/>
  <sheetViews>
    <sheetView showGridLines="0" showZeros="0" zoomScaleNormal="100" zoomScaleSheetLayoutView="100" zoomScalePageLayoutView="40" workbookViewId="0"/>
  </sheetViews>
  <sheetFormatPr defaultColWidth="8" defaultRowHeight="12"/>
  <cols>
    <col min="1" max="1" width="20.28515625" style="25" bestFit="1" customWidth="1"/>
    <col min="2" max="9" width="9.7109375" style="25" customWidth="1"/>
    <col min="10" max="10" width="11.5703125" style="25" customWidth="1"/>
    <col min="11" max="16384" width="8" style="8"/>
  </cols>
  <sheetData>
    <row r="1" spans="1:1" s="25" customFormat="1" ht="15">
      <c r="A1" s="84" t="s">
        <v>713</v>
      </c>
    </row>
    <row r="2" spans="1:1" s="25" customFormat="1" ht="15">
      <c r="A2" s="84"/>
    </row>
    <row r="3" spans="1:1" s="25" customFormat="1" ht="15">
      <c r="A3" s="84"/>
    </row>
    <row r="4" spans="1:1" s="25" customFormat="1" ht="15">
      <c r="A4" s="84"/>
    </row>
    <row r="19" spans="6:7" ht="15">
      <c r="F19" s="870" t="s">
        <v>710</v>
      </c>
    </row>
    <row r="20" spans="6:7" ht="15">
      <c r="F20" s="869" t="s">
        <v>1007</v>
      </c>
    </row>
    <row r="21" spans="6:7" ht="15">
      <c r="G21" s="870"/>
    </row>
    <row r="22" spans="6:7" ht="15">
      <c r="G22" s="869"/>
    </row>
    <row r="23" spans="6:7" s="25" customFormat="1"/>
    <row r="24" spans="6:7" s="25" customFormat="1"/>
    <row r="40" spans="1:12" ht="15">
      <c r="A40" s="84" t="s">
        <v>714</v>
      </c>
    </row>
    <row r="46" spans="1:12" ht="12.75">
      <c r="L46"/>
    </row>
    <row r="49" spans="6:13" ht="12.75">
      <c r="M49"/>
    </row>
    <row r="59" spans="6:13" ht="15">
      <c r="F59" s="870" t="s">
        <v>710</v>
      </c>
    </row>
    <row r="60" spans="6:13" ht="15">
      <c r="F60" s="869" t="s">
        <v>1008</v>
      </c>
    </row>
    <row r="61" spans="6:13" s="25" customFormat="1"/>
    <row r="62" spans="6:13" s="25" customFormat="1"/>
    <row r="63" spans="6:13" s="25" customFormat="1">
      <c r="F63" s="834"/>
      <c r="H63" s="834"/>
      <c r="I63" s="834"/>
    </row>
    <row r="64" spans="6:13" s="25" customFormat="1">
      <c r="F64" s="834"/>
      <c r="G64" s="834"/>
      <c r="H64" s="834"/>
      <c r="I64" s="834"/>
    </row>
    <row r="65" spans="6:9" s="25" customFormat="1">
      <c r="F65" s="834"/>
      <c r="G65" s="834"/>
      <c r="H65" s="834"/>
      <c r="I65" s="834"/>
    </row>
    <row r="66" spans="6:9" s="25" customFormat="1">
      <c r="F66" s="834"/>
      <c r="G66" s="834"/>
      <c r="H66" s="834"/>
      <c r="I66" s="834"/>
    </row>
    <row r="67" spans="6:9" s="25" customFormat="1">
      <c r="F67" s="834"/>
      <c r="G67" s="834"/>
      <c r="H67" s="834"/>
      <c r="I67" s="834"/>
    </row>
    <row r="68" spans="6:9" s="25" customFormat="1">
      <c r="F68" s="834"/>
      <c r="G68" s="834"/>
      <c r="H68" s="834"/>
      <c r="I68" s="834"/>
    </row>
    <row r="69" spans="6:9" s="25" customFormat="1">
      <c r="F69" s="834"/>
      <c r="G69" s="834"/>
      <c r="H69" s="834"/>
      <c r="I69" s="834"/>
    </row>
    <row r="70" spans="6:9" s="25" customFormat="1">
      <c r="F70" s="834"/>
      <c r="G70" s="834"/>
      <c r="H70" s="834"/>
      <c r="I70" s="834"/>
    </row>
    <row r="71" spans="6:9" s="25" customFormat="1">
      <c r="F71" s="834"/>
      <c r="G71" s="834"/>
      <c r="H71" s="834"/>
      <c r="I71" s="834"/>
    </row>
    <row r="72" spans="6:9" s="25" customFormat="1">
      <c r="F72" s="834"/>
      <c r="G72" s="834"/>
      <c r="H72" s="834"/>
      <c r="I72" s="834"/>
    </row>
  </sheetData>
  <pageMargins left="0.70866141732283472" right="0.70866141732283472" top="0.55118110236220474" bottom="0.39370078740157483" header="0.31496062992125984" footer="0.31496062992125984"/>
  <pageSetup paperSize="9" scale="81"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pageSetUpPr fitToPage="1"/>
  </sheetPr>
  <dimension ref="A1:M58"/>
  <sheetViews>
    <sheetView showGridLines="0" showZeros="0" zoomScaleNormal="100" zoomScaleSheetLayoutView="100" zoomScalePageLayoutView="55" workbookViewId="0"/>
  </sheetViews>
  <sheetFormatPr defaultColWidth="8" defaultRowHeight="12"/>
  <cols>
    <col min="1" max="1" width="39.7109375" style="93" customWidth="1"/>
    <col min="2" max="10" width="8" style="93" customWidth="1"/>
    <col min="11" max="23" width="8" style="8" customWidth="1"/>
    <col min="24" max="24" width="0" style="8" hidden="1" customWidth="1"/>
    <col min="25" max="16384" width="8" style="8"/>
  </cols>
  <sheetData>
    <row r="1" spans="1:10" s="16" customFormat="1" ht="15">
      <c r="A1" s="58" t="s">
        <v>38</v>
      </c>
      <c r="B1" s="230"/>
      <c r="C1" s="230"/>
      <c r="D1" s="230"/>
      <c r="E1" s="230"/>
      <c r="F1" s="230"/>
      <c r="G1" s="230"/>
      <c r="H1" s="230"/>
      <c r="I1" s="230"/>
      <c r="J1" s="230"/>
    </row>
    <row r="2" spans="1:10" s="16" customFormat="1" ht="15">
      <c r="A2" s="58"/>
      <c r="B2" s="230"/>
      <c r="C2" s="230"/>
      <c r="D2" s="230"/>
      <c r="E2" s="230"/>
      <c r="F2" s="230"/>
      <c r="G2" s="230"/>
      <c r="H2" s="230"/>
      <c r="I2" s="230"/>
      <c r="J2" s="230"/>
    </row>
    <row r="3" spans="1:10" ht="24">
      <c r="A3" s="337" t="s">
        <v>109</v>
      </c>
      <c r="B3" s="338" t="s">
        <v>129</v>
      </c>
      <c r="C3" s="338" t="s">
        <v>130</v>
      </c>
      <c r="D3" s="338" t="s">
        <v>131</v>
      </c>
      <c r="E3" s="338" t="s">
        <v>132</v>
      </c>
      <c r="F3" s="338" t="s">
        <v>133</v>
      </c>
      <c r="G3" s="338" t="s">
        <v>775</v>
      </c>
      <c r="H3" s="338" t="s">
        <v>857</v>
      </c>
      <c r="I3" s="338" t="s">
        <v>923</v>
      </c>
      <c r="J3" s="338" t="s">
        <v>982</v>
      </c>
    </row>
    <row r="4" spans="1:10">
      <c r="A4" s="339" t="s">
        <v>110</v>
      </c>
      <c r="B4" s="339">
        <v>-6.7082795313790005</v>
      </c>
      <c r="C4" s="339">
        <v>-3.9443202985179999</v>
      </c>
      <c r="D4" s="339">
        <v>-5.3522835627149998</v>
      </c>
      <c r="E4" s="339">
        <v>-9.5829313736629995</v>
      </c>
      <c r="F4" s="339">
        <v>-16.811296110333998</v>
      </c>
      <c r="G4" s="339">
        <v>-37.063189510999997</v>
      </c>
      <c r="H4" s="339">
        <v>-44.312507169</v>
      </c>
      <c r="I4" s="339">
        <v>-40.479211167000003</v>
      </c>
      <c r="J4" s="340">
        <v>-43.061447342999998</v>
      </c>
    </row>
    <row r="5" spans="1:10">
      <c r="A5" s="339" t="s">
        <v>111</v>
      </c>
      <c r="B5" s="339">
        <v>762.05110351381097</v>
      </c>
      <c r="C5" s="339">
        <v>653.28696402736307</v>
      </c>
      <c r="D5" s="339">
        <v>585.54232449810002</v>
      </c>
      <c r="E5" s="339">
        <v>626.43696607890399</v>
      </c>
      <c r="F5" s="339">
        <v>644.98838898157499</v>
      </c>
      <c r="G5" s="339">
        <v>638.62556016300005</v>
      </c>
      <c r="H5" s="339">
        <v>604.55111714099996</v>
      </c>
      <c r="I5" s="339">
        <v>650.64945158800003</v>
      </c>
      <c r="J5" s="340">
        <v>618.94885549999992</v>
      </c>
    </row>
    <row r="6" spans="1:10">
      <c r="A6" s="339" t="s">
        <v>112</v>
      </c>
      <c r="B6" s="339">
        <v>293.46257109790201</v>
      </c>
      <c r="C6" s="339">
        <v>146.98229176827698</v>
      </c>
      <c r="D6" s="339">
        <v>121.05501758801</v>
      </c>
      <c r="E6" s="339">
        <v>215.29391983070502</v>
      </c>
      <c r="F6" s="339">
        <v>254.49575144778399</v>
      </c>
      <c r="G6" s="339">
        <v>241.25841960699998</v>
      </c>
      <c r="H6" s="339">
        <v>252.15100712899999</v>
      </c>
      <c r="I6" s="339">
        <v>363.22961702700002</v>
      </c>
      <c r="J6" s="340">
        <v>425.21049374</v>
      </c>
    </row>
    <row r="7" spans="1:10">
      <c r="A7" s="339" t="s">
        <v>113</v>
      </c>
      <c r="B7" s="339">
        <v>15.063176752849998</v>
      </c>
      <c r="C7" s="339">
        <v>5.7516721719999993</v>
      </c>
      <c r="D7" s="339">
        <v>-2.055168449</v>
      </c>
      <c r="E7" s="339">
        <v>3.8948416900000002</v>
      </c>
      <c r="F7" s="339">
        <v>-1.0924684360000001</v>
      </c>
      <c r="G7" s="339">
        <v>3.752877915</v>
      </c>
      <c r="H7" s="339">
        <v>5.9913686950000002</v>
      </c>
      <c r="I7" s="339">
        <v>-2.8623972629999996</v>
      </c>
      <c r="J7" s="362">
        <v>-12.148834150000001</v>
      </c>
    </row>
    <row r="8" spans="1:10">
      <c r="A8" s="341" t="s">
        <v>114</v>
      </c>
      <c r="B8" s="341">
        <v>1063.868571833184</v>
      </c>
      <c r="C8" s="341">
        <v>802.07660766912204</v>
      </c>
      <c r="D8" s="341">
        <v>699.18989007439484</v>
      </c>
      <c r="E8" s="341">
        <v>836.04279622594606</v>
      </c>
      <c r="F8" s="341">
        <v>881.580375883025</v>
      </c>
      <c r="G8" s="341">
        <v>846.57366817399998</v>
      </c>
      <c r="H8" s="341">
        <v>818.380985796</v>
      </c>
      <c r="I8" s="341">
        <v>970.53746018499999</v>
      </c>
      <c r="J8" s="363">
        <v>988.94906774699996</v>
      </c>
    </row>
    <row r="9" spans="1:10">
      <c r="A9" s="302" t="s">
        <v>115</v>
      </c>
      <c r="B9" s="339">
        <v>-173.935482632</v>
      </c>
      <c r="C9" s="339">
        <v>-168.0853128695</v>
      </c>
      <c r="D9" s="339">
        <v>-181.79306110483901</v>
      </c>
      <c r="E9" s="339">
        <v>-182.36123763494302</v>
      </c>
      <c r="F9" s="339">
        <v>-186.98559093605402</v>
      </c>
      <c r="G9" s="339">
        <v>-195.202184972</v>
      </c>
      <c r="H9" s="339">
        <v>-207.15166505300002</v>
      </c>
      <c r="I9" s="339">
        <v>-198.79938851899999</v>
      </c>
      <c r="J9" s="340">
        <v>-204.47873929100001</v>
      </c>
    </row>
    <row r="10" spans="1:10">
      <c r="A10" s="344" t="s">
        <v>116</v>
      </c>
      <c r="B10" s="339">
        <v>-175.697094434354</v>
      </c>
      <c r="C10" s="339">
        <v>-165.34795025170999</v>
      </c>
      <c r="D10" s="339">
        <v>-161.93065560355402</v>
      </c>
      <c r="E10" s="339">
        <v>-169.59723116137098</v>
      </c>
      <c r="F10" s="339">
        <v>-199.237658938793</v>
      </c>
      <c r="G10" s="339">
        <v>-188.20854346600001</v>
      </c>
      <c r="H10" s="339">
        <v>-184.93028182199998</v>
      </c>
      <c r="I10" s="339">
        <v>-185.56991888000002</v>
      </c>
      <c r="J10" s="340">
        <v>-207.08575084699999</v>
      </c>
    </row>
    <row r="11" spans="1:10" ht="24" customHeight="1">
      <c r="A11" s="344" t="s">
        <v>117</v>
      </c>
      <c r="B11" s="339">
        <v>-4.7998862280000001</v>
      </c>
      <c r="C11" s="339">
        <v>-5.4786761907500008</v>
      </c>
      <c r="D11" s="339">
        <v>-4.9898164301409995</v>
      </c>
      <c r="E11" s="339">
        <v>-5.0341343411159993</v>
      </c>
      <c r="F11" s="339">
        <v>-5.552809843545</v>
      </c>
      <c r="G11" s="339">
        <v>-7.0013922910000002</v>
      </c>
      <c r="H11" s="339">
        <v>-7.10241437</v>
      </c>
      <c r="I11" s="339">
        <v>-9.2686882179999994</v>
      </c>
      <c r="J11" s="362">
        <v>-9.257385717</v>
      </c>
    </row>
    <row r="12" spans="1:10">
      <c r="A12" s="345" t="s">
        <v>118</v>
      </c>
      <c r="B12" s="341">
        <v>-354.43246329435397</v>
      </c>
      <c r="C12" s="341">
        <v>-338.91193931196</v>
      </c>
      <c r="D12" s="341">
        <v>-348.71353313853399</v>
      </c>
      <c r="E12" s="341">
        <v>-356.99260313743105</v>
      </c>
      <c r="F12" s="341">
        <v>-391.77605971839199</v>
      </c>
      <c r="G12" s="341">
        <v>-390.41212072900004</v>
      </c>
      <c r="H12" s="341">
        <v>-399.18436124499999</v>
      </c>
      <c r="I12" s="341">
        <v>-393.637995617</v>
      </c>
      <c r="J12" s="363">
        <v>-420.82187585499997</v>
      </c>
    </row>
    <row r="13" spans="1:10">
      <c r="A13" s="346" t="s">
        <v>134</v>
      </c>
      <c r="B13" s="347">
        <v>709.43610853883001</v>
      </c>
      <c r="C13" s="347">
        <v>463.16466835716204</v>
      </c>
      <c r="D13" s="347">
        <v>350.47635693586091</v>
      </c>
      <c r="E13" s="347">
        <v>479.05019308851502</v>
      </c>
      <c r="F13" s="347">
        <v>489.80431616463301</v>
      </c>
      <c r="G13" s="347">
        <v>456.161547445</v>
      </c>
      <c r="H13" s="347">
        <v>419.19662455100001</v>
      </c>
      <c r="I13" s="347">
        <v>576.8994645680001</v>
      </c>
      <c r="J13" s="363">
        <v>568.12719189199993</v>
      </c>
    </row>
    <row r="14" spans="1:10">
      <c r="A14" s="349" t="s">
        <v>119</v>
      </c>
      <c r="B14" s="339">
        <v>-0.13754704340000001</v>
      </c>
      <c r="C14" s="339">
        <v>-0.25259552000000002</v>
      </c>
      <c r="D14" s="339">
        <v>-0.12401748999999999</v>
      </c>
      <c r="E14" s="339">
        <v>-0.18372114</v>
      </c>
      <c r="F14" s="339">
        <v>-0.46793227000000004</v>
      </c>
      <c r="G14" s="339">
        <v>0.18381502</v>
      </c>
      <c r="H14" s="339">
        <v>-0.19170402</v>
      </c>
      <c r="I14" s="339">
        <v>-0.30996363000000005</v>
      </c>
      <c r="J14" s="340">
        <v>-0.24145838999999999</v>
      </c>
    </row>
    <row r="15" spans="1:10">
      <c r="A15" s="705" t="s">
        <v>868</v>
      </c>
      <c r="B15" s="676"/>
      <c r="C15" s="676"/>
      <c r="D15" s="676">
        <v>0</v>
      </c>
      <c r="E15" s="993">
        <v>0</v>
      </c>
      <c r="F15" s="993">
        <v>0</v>
      </c>
      <c r="G15" s="993">
        <v>0</v>
      </c>
      <c r="H15" s="676">
        <v>0</v>
      </c>
      <c r="I15" s="676">
        <v>0</v>
      </c>
      <c r="J15" s="362">
        <v>0</v>
      </c>
    </row>
    <row r="16" spans="1:10">
      <c r="A16" s="350" t="s">
        <v>122</v>
      </c>
      <c r="B16" s="350">
        <v>709.29856149542991</v>
      </c>
      <c r="C16" s="350">
        <v>462.91207283716204</v>
      </c>
      <c r="D16" s="706">
        <v>350.35233944586088</v>
      </c>
      <c r="E16" s="706">
        <v>478.86647194851503</v>
      </c>
      <c r="F16" s="706">
        <v>489.33638389463306</v>
      </c>
      <c r="G16" s="350">
        <v>456.34536246499994</v>
      </c>
      <c r="H16" s="350">
        <v>419.00492053100004</v>
      </c>
      <c r="I16" s="350">
        <v>576.58950093800001</v>
      </c>
      <c r="J16" s="707">
        <v>567.88573350199988</v>
      </c>
    </row>
    <row r="17" spans="1:10" s="27" customFormat="1">
      <c r="A17" s="708"/>
      <c r="B17" s="709"/>
      <c r="C17" s="709"/>
      <c r="D17" s="709"/>
      <c r="E17" s="709"/>
      <c r="F17" s="709"/>
      <c r="G17" s="709"/>
      <c r="H17" s="709"/>
      <c r="I17" s="339"/>
      <c r="J17" s="93"/>
    </row>
    <row r="18" spans="1:10">
      <c r="A18" s="710" t="s">
        <v>685</v>
      </c>
      <c r="B18" s="369">
        <v>0.33315436951353938</v>
      </c>
      <c r="C18" s="369">
        <v>0.42254310382752142</v>
      </c>
      <c r="D18" s="369">
        <v>0.49873938123079892</v>
      </c>
      <c r="E18" s="369">
        <v>0.42700278592072388</v>
      </c>
      <c r="F18" s="369">
        <v>0.44440197449492219</v>
      </c>
      <c r="G18" s="369">
        <v>0.46116733298720664</v>
      </c>
      <c r="H18" s="369">
        <v>0.48777325985492254</v>
      </c>
      <c r="I18" s="369">
        <v>0.4055876375363876</v>
      </c>
      <c r="J18" s="369">
        <v>0.42552431624583686</v>
      </c>
    </row>
    <row r="19" spans="1:10" ht="12" customHeight="1">
      <c r="A19" s="373" t="s">
        <v>674</v>
      </c>
      <c r="B19" s="994">
        <v>5.2479161556596701</v>
      </c>
      <c r="C19" s="994">
        <v>5.2661767831316704</v>
      </c>
      <c r="D19" s="994">
        <v>5.19832596291333</v>
      </c>
      <c r="E19" s="994">
        <v>5.1943986904579997</v>
      </c>
      <c r="F19" s="994">
        <v>5.2273655683346698</v>
      </c>
      <c r="G19" s="994">
        <v>5.3859527578546649</v>
      </c>
      <c r="H19" s="994">
        <v>5.3393528307163294</v>
      </c>
      <c r="I19" s="994">
        <v>5.3298563043973299</v>
      </c>
      <c r="J19" s="370">
        <v>5.3664548451983292</v>
      </c>
    </row>
    <row r="20" spans="1:10" ht="12" customHeight="1">
      <c r="A20" s="711" t="s">
        <v>686</v>
      </c>
      <c r="B20" s="369"/>
      <c r="C20" s="369"/>
      <c r="D20" s="369"/>
      <c r="E20" s="369"/>
      <c r="F20" s="369"/>
      <c r="G20" s="369"/>
      <c r="H20" s="369"/>
      <c r="I20" s="369"/>
      <c r="J20" s="369"/>
    </row>
    <row r="21" spans="1:10">
      <c r="A21" s="711" t="s">
        <v>687</v>
      </c>
      <c r="B21" s="370">
        <v>50.27882630932249</v>
      </c>
      <c r="C21" s="370">
        <v>32.699869029656732</v>
      </c>
      <c r="D21" s="372">
        <v>25.07173871044024</v>
      </c>
      <c r="E21" s="372">
        <v>34.294311657687018</v>
      </c>
      <c r="F21" s="372">
        <v>34.823111647574294</v>
      </c>
      <c r="G21" s="372">
        <v>31.519116945355286</v>
      </c>
      <c r="H21" s="372">
        <v>29.192644760398881</v>
      </c>
      <c r="I21" s="372">
        <v>40.243354060403604</v>
      </c>
      <c r="J21" s="372">
        <v>39.365558633511</v>
      </c>
    </row>
    <row r="22" spans="1:10">
      <c r="A22" s="373" t="s">
        <v>688</v>
      </c>
      <c r="B22" s="370">
        <v>43.669958752660712</v>
      </c>
      <c r="C22" s="370">
        <v>32.699869030474332</v>
      </c>
      <c r="D22" s="372">
        <v>28.910533898510128</v>
      </c>
      <c r="E22" s="372">
        <v>30.696450246309826</v>
      </c>
      <c r="F22" s="372">
        <v>31.729261318742029</v>
      </c>
      <c r="G22" s="372">
        <v>31.519116950356871</v>
      </c>
      <c r="H22" s="372">
        <v>30.360934949848257</v>
      </c>
      <c r="I22" s="372">
        <v>33.641616516991611</v>
      </c>
      <c r="J22" s="372">
        <v>35.075554835386072</v>
      </c>
    </row>
    <row r="23" spans="1:10">
      <c r="A23" s="371" t="s">
        <v>690</v>
      </c>
      <c r="B23" s="373">
        <v>843.81799999999998</v>
      </c>
      <c r="C23" s="373">
        <v>844.13300000000004</v>
      </c>
      <c r="D23" s="373">
        <v>854.60500000000002</v>
      </c>
      <c r="E23" s="373">
        <v>864.37800000000004</v>
      </c>
      <c r="F23" s="373">
        <v>868.02</v>
      </c>
      <c r="G23" s="373">
        <v>901.59699999999998</v>
      </c>
      <c r="H23" s="373">
        <v>916.76499999999999</v>
      </c>
      <c r="I23" s="373">
        <v>917.04300000000001</v>
      </c>
      <c r="J23" s="373">
        <v>902.61400000000003</v>
      </c>
    </row>
    <row r="24" spans="1:10" s="361" customFormat="1">
      <c r="A24" s="359"/>
      <c r="B24" s="360"/>
      <c r="C24" s="360"/>
      <c r="D24" s="360"/>
      <c r="E24" s="360"/>
      <c r="F24" s="360"/>
      <c r="G24" s="360"/>
      <c r="H24" s="360"/>
      <c r="I24" s="360"/>
      <c r="J24" s="360"/>
    </row>
    <row r="25" spans="1:10" ht="12" customHeight="1">
      <c r="A25" s="1177" t="s">
        <v>906</v>
      </c>
      <c r="B25" s="1177"/>
      <c r="C25" s="1177"/>
      <c r="D25" s="1177"/>
      <c r="E25" s="1177"/>
      <c r="F25" s="1177"/>
      <c r="G25" s="1177"/>
      <c r="H25" s="1177"/>
      <c r="I25" s="1177"/>
    </row>
    <row r="26" spans="1:10">
      <c r="A26" s="861"/>
      <c r="B26" s="861"/>
      <c r="C26" s="861"/>
      <c r="D26" s="861"/>
      <c r="E26" s="861"/>
      <c r="F26" s="861"/>
      <c r="G26" s="861"/>
      <c r="H26" s="34"/>
      <c r="I26" s="34"/>
    </row>
    <row r="27" spans="1:10" ht="15">
      <c r="A27" s="235" t="s">
        <v>715</v>
      </c>
      <c r="B27" s="28"/>
      <c r="C27" s="28"/>
      <c r="D27" s="28"/>
      <c r="E27" s="28"/>
      <c r="F27" s="28"/>
      <c r="G27" s="28"/>
      <c r="H27" s="28"/>
      <c r="I27" s="28"/>
      <c r="J27" s="28"/>
    </row>
    <row r="28" spans="1:10" ht="15">
      <c r="A28" s="235"/>
      <c r="B28" s="28"/>
      <c r="C28" s="28"/>
      <c r="D28" s="28"/>
      <c r="E28" s="28"/>
      <c r="F28" s="28"/>
      <c r="G28" s="28"/>
      <c r="H28" s="28"/>
      <c r="I28" s="28"/>
      <c r="J28" s="28"/>
    </row>
    <row r="29" spans="1:10">
      <c r="A29" s="85"/>
      <c r="B29" s="314" t="s">
        <v>32</v>
      </c>
      <c r="C29" s="314" t="s">
        <v>33</v>
      </c>
      <c r="D29" s="314" t="s">
        <v>34</v>
      </c>
      <c r="E29" s="314" t="s">
        <v>35</v>
      </c>
      <c r="F29" s="314" t="s">
        <v>32</v>
      </c>
      <c r="G29" s="314" t="s">
        <v>33</v>
      </c>
      <c r="H29" s="314" t="s">
        <v>34</v>
      </c>
      <c r="I29" s="314" t="s">
        <v>35</v>
      </c>
      <c r="J29" s="314" t="s">
        <v>32</v>
      </c>
    </row>
    <row r="30" spans="1:10">
      <c r="A30" s="86"/>
      <c r="B30" s="315">
        <v>2021</v>
      </c>
      <c r="C30" s="315">
        <v>2022</v>
      </c>
      <c r="D30" s="995">
        <v>2022</v>
      </c>
      <c r="E30" s="315">
        <v>2022</v>
      </c>
      <c r="F30" s="315">
        <v>2022</v>
      </c>
      <c r="G30" s="315">
        <v>2023</v>
      </c>
      <c r="H30" s="995">
        <v>2023</v>
      </c>
      <c r="I30" s="315">
        <v>2023</v>
      </c>
      <c r="J30" s="315">
        <v>2023</v>
      </c>
    </row>
    <row r="31" spans="1:10" ht="24">
      <c r="A31" s="270" t="s">
        <v>837</v>
      </c>
      <c r="B31" s="236">
        <v>12138.846477681</v>
      </c>
      <c r="C31" s="236">
        <v>11255.70151583798</v>
      </c>
      <c r="D31" s="236">
        <v>10210.163422695805</v>
      </c>
      <c r="E31" s="236">
        <v>9050.6126209289432</v>
      </c>
      <c r="F31" s="236">
        <v>8658.3772456348579</v>
      </c>
      <c r="G31" s="236">
        <v>11163.876107927943</v>
      </c>
      <c r="H31" s="236">
        <v>9164.7759014534713</v>
      </c>
      <c r="I31" s="236">
        <v>9835.5343505956371</v>
      </c>
      <c r="J31" s="126">
        <v>8855.1487172430643</v>
      </c>
    </row>
    <row r="32" spans="1:10">
      <c r="A32" s="34" t="s">
        <v>716</v>
      </c>
      <c r="B32" s="57">
        <v>1250.9100459659001</v>
      </c>
      <c r="C32" s="57">
        <v>1489.60965237868</v>
      </c>
      <c r="D32" s="57">
        <v>1257.9033305417549</v>
      </c>
      <c r="E32" s="57">
        <v>967.13737288865298</v>
      </c>
      <c r="F32" s="57">
        <v>942.51664684431807</v>
      </c>
      <c r="G32" s="57">
        <v>1114.9186681552223</v>
      </c>
      <c r="H32" s="57">
        <v>1153.9933700698423</v>
      </c>
      <c r="I32" s="57">
        <v>980.17300781563949</v>
      </c>
      <c r="J32" s="104">
        <v>666.90136633201314</v>
      </c>
    </row>
    <row r="33" spans="1:13">
      <c r="A33" s="34" t="s">
        <v>717</v>
      </c>
      <c r="B33" s="57">
        <v>9379.5273728621996</v>
      </c>
      <c r="C33" s="57">
        <v>8076.6944916786297</v>
      </c>
      <c r="D33" s="57">
        <v>7360.0627644333299</v>
      </c>
      <c r="E33" s="57">
        <v>6491.3584543856505</v>
      </c>
      <c r="F33" s="57">
        <v>6081.1463911108949</v>
      </c>
      <c r="G33" s="57">
        <v>7792.0866470590208</v>
      </c>
      <c r="H33" s="57">
        <v>6099.0723982682875</v>
      </c>
      <c r="I33" s="57">
        <v>6850.9769542400336</v>
      </c>
      <c r="J33" s="104">
        <v>6196.0153692414951</v>
      </c>
    </row>
    <row r="34" spans="1:13">
      <c r="A34" s="34" t="s">
        <v>718</v>
      </c>
      <c r="B34" s="57">
        <v>1508.4090588529</v>
      </c>
      <c r="C34" s="57">
        <v>1689.39737178067</v>
      </c>
      <c r="D34" s="57">
        <v>1592.1973277207201</v>
      </c>
      <c r="E34" s="57">
        <v>1592.1167936546401</v>
      </c>
      <c r="F34" s="57">
        <v>1634.7142076796442</v>
      </c>
      <c r="G34" s="57">
        <v>2256.8707927137002</v>
      </c>
      <c r="H34" s="57">
        <v>1911.7101331153419</v>
      </c>
      <c r="I34" s="57">
        <v>2004.3843885399624</v>
      </c>
      <c r="J34" s="104">
        <v>1992.2319816695554</v>
      </c>
      <c r="M34" s="8" t="s">
        <v>539</v>
      </c>
    </row>
    <row r="35" spans="1:13">
      <c r="A35" s="36" t="s">
        <v>719</v>
      </c>
      <c r="B35" s="236">
        <v>4161.9296799999993</v>
      </c>
      <c r="C35" s="236">
        <v>5009.2285499999998</v>
      </c>
      <c r="D35" s="236">
        <v>4040.1164200000003</v>
      </c>
      <c r="E35" s="236">
        <v>3579.2318800000003</v>
      </c>
      <c r="F35" s="236">
        <v>3724.4157300000006</v>
      </c>
      <c r="G35" s="236">
        <v>4698.1582598599998</v>
      </c>
      <c r="H35" s="236">
        <v>4373.7844216900012</v>
      </c>
      <c r="I35" s="236">
        <v>4167.9411115399953</v>
      </c>
      <c r="J35" s="126">
        <v>4041.5719909200034</v>
      </c>
    </row>
    <row r="36" spans="1:13">
      <c r="A36" s="34" t="s">
        <v>716</v>
      </c>
      <c r="B36" s="57">
        <v>1151.95667</v>
      </c>
      <c r="C36" s="57">
        <v>1396.1922099999999</v>
      </c>
      <c r="D36" s="57">
        <v>1161.4586299999999</v>
      </c>
      <c r="E36" s="57">
        <v>869.59284000000002</v>
      </c>
      <c r="F36" s="57">
        <v>834.01731000000052</v>
      </c>
      <c r="G36" s="57">
        <v>1021.42120649</v>
      </c>
      <c r="H36" s="57">
        <v>1053.7014208600003</v>
      </c>
      <c r="I36" s="57">
        <v>878.62353582999856</v>
      </c>
      <c r="J36" s="104">
        <v>560.68533695000042</v>
      </c>
    </row>
    <row r="37" spans="1:13">
      <c r="A37" s="34" t="s">
        <v>717</v>
      </c>
      <c r="B37" s="57">
        <v>3009.9730099999997</v>
      </c>
      <c r="C37" s="57">
        <v>3613.0363399999997</v>
      </c>
      <c r="D37" s="57">
        <v>2878.6577900000002</v>
      </c>
      <c r="E37" s="57">
        <v>2709.63904</v>
      </c>
      <c r="F37" s="57">
        <v>2890.39842</v>
      </c>
      <c r="G37" s="57">
        <v>3676.73705337</v>
      </c>
      <c r="H37" s="57">
        <v>3320.0830008300009</v>
      </c>
      <c r="I37" s="57">
        <v>3289.3175757099966</v>
      </c>
      <c r="J37" s="104">
        <v>3480.886653970003</v>
      </c>
    </row>
    <row r="38" spans="1:13">
      <c r="A38" s="34" t="s">
        <v>718</v>
      </c>
      <c r="B38" s="57">
        <v>0</v>
      </c>
      <c r="C38" s="57">
        <v>0</v>
      </c>
      <c r="D38" s="57"/>
      <c r="E38" s="57"/>
      <c r="F38" s="57"/>
      <c r="G38" s="57"/>
      <c r="H38" s="57"/>
      <c r="I38" s="57"/>
      <c r="J38" s="104"/>
    </row>
    <row r="39" spans="1:13">
      <c r="A39" s="36" t="s">
        <v>720</v>
      </c>
      <c r="B39" s="236">
        <v>7976.9167976809995</v>
      </c>
      <c r="C39" s="236">
        <v>6246.4729658379802</v>
      </c>
      <c r="D39" s="236">
        <v>6170.0470026958046</v>
      </c>
      <c r="E39" s="236">
        <v>5471.3807409289429</v>
      </c>
      <c r="F39" s="236">
        <v>4933.9615156348573</v>
      </c>
      <c r="G39" s="236">
        <v>6465.7178480679431</v>
      </c>
      <c r="H39" s="236">
        <v>4790.9914797634701</v>
      </c>
      <c r="I39" s="236">
        <v>5667.5932390556409</v>
      </c>
      <c r="J39" s="126">
        <v>4813.57672632306</v>
      </c>
    </row>
    <row r="40" spans="1:13">
      <c r="A40" s="34" t="s">
        <v>716</v>
      </c>
      <c r="B40" s="57">
        <v>98.953375965900008</v>
      </c>
      <c r="C40" s="57">
        <v>93.417442378680008</v>
      </c>
      <c r="D40" s="57">
        <v>96.444700541754997</v>
      </c>
      <c r="E40" s="57">
        <v>97.544532888652995</v>
      </c>
      <c r="F40" s="57">
        <v>108.49933684431761</v>
      </c>
      <c r="G40" s="57">
        <v>93.497461665222403</v>
      </c>
      <c r="H40" s="57">
        <v>100.2919492098419</v>
      </c>
      <c r="I40" s="57">
        <v>101.54947198564093</v>
      </c>
      <c r="J40" s="104">
        <v>106.21602938201278</v>
      </c>
    </row>
    <row r="41" spans="1:13">
      <c r="A41" s="34" t="s">
        <v>717</v>
      </c>
      <c r="B41" s="57">
        <v>6369.5543628621999</v>
      </c>
      <c r="C41" s="57">
        <v>4463.65815167863</v>
      </c>
      <c r="D41" s="57">
        <v>4481.4049744333297</v>
      </c>
      <c r="E41" s="57">
        <v>3781.71941438565</v>
      </c>
      <c r="F41" s="57">
        <v>3190.7479711108954</v>
      </c>
      <c r="G41" s="57">
        <v>4115.3495936890204</v>
      </c>
      <c r="H41" s="57">
        <v>2778.9893974382867</v>
      </c>
      <c r="I41" s="57">
        <v>3561.6593785300374</v>
      </c>
      <c r="J41" s="104">
        <v>2715.1287152714917</v>
      </c>
    </row>
    <row r="42" spans="1:13">
      <c r="A42" s="34" t="s">
        <v>718</v>
      </c>
      <c r="B42" s="57">
        <v>1508.4090588529</v>
      </c>
      <c r="C42" s="57">
        <v>1689.39737178067</v>
      </c>
      <c r="D42" s="57">
        <v>1592.1973277207201</v>
      </c>
      <c r="E42" s="57">
        <v>1592.1167936546401</v>
      </c>
      <c r="F42" s="57">
        <v>1634.7142076796442</v>
      </c>
      <c r="G42" s="57">
        <v>2256.8707927137002</v>
      </c>
      <c r="H42" s="57">
        <v>1911.7101331153419</v>
      </c>
      <c r="I42" s="57">
        <v>2004.3843885399624</v>
      </c>
      <c r="J42" s="104">
        <v>1992.2319816695554</v>
      </c>
    </row>
    <row r="43" spans="1:13">
      <c r="A43" s="36" t="s">
        <v>721</v>
      </c>
      <c r="B43" s="236"/>
      <c r="C43" s="236"/>
      <c r="D43" s="236"/>
      <c r="E43" s="236"/>
      <c r="F43" s="236"/>
      <c r="G43" s="236"/>
      <c r="H43" s="236"/>
      <c r="I43" s="236"/>
      <c r="J43" s="126"/>
    </row>
    <row r="44" spans="1:13">
      <c r="A44" s="43" t="s">
        <v>722</v>
      </c>
      <c r="B44" s="316">
        <v>103.286</v>
      </c>
      <c r="C44" s="316">
        <v>87.426000000000002</v>
      </c>
      <c r="D44" s="316">
        <v>91.503</v>
      </c>
      <c r="E44" s="316">
        <v>76.239999999999995</v>
      </c>
      <c r="F44" s="316">
        <v>97.54825301999999</v>
      </c>
      <c r="G44" s="316">
        <v>82.424172859999999</v>
      </c>
      <c r="H44" s="316">
        <v>82.424172859999999</v>
      </c>
      <c r="I44" s="316">
        <v>78.993023960000016</v>
      </c>
      <c r="J44" s="125">
        <v>103</v>
      </c>
    </row>
    <row r="45" spans="1:13" ht="24">
      <c r="A45" s="270" t="s">
        <v>723</v>
      </c>
      <c r="B45" s="317">
        <v>505038.75611466996</v>
      </c>
      <c r="C45" s="317">
        <v>465007.65276713495</v>
      </c>
      <c r="D45" s="317">
        <v>424529.52140715584</v>
      </c>
      <c r="E45" s="317">
        <v>418689.84654571093</v>
      </c>
      <c r="F45" s="317">
        <v>433275.1219559256</v>
      </c>
      <c r="G45" s="317">
        <v>450848.074473329</v>
      </c>
      <c r="H45" s="317">
        <v>476765.04957139463</v>
      </c>
      <c r="I45" s="317">
        <v>464222.15452521207</v>
      </c>
      <c r="J45" s="320">
        <v>482033.36150989175</v>
      </c>
    </row>
    <row r="46" spans="1:13">
      <c r="A46" s="34" t="s">
        <v>716</v>
      </c>
      <c r="B46" s="318">
        <v>34346.912584879159</v>
      </c>
      <c r="C46" s="318">
        <v>32971.370157264602</v>
      </c>
      <c r="D46" s="318">
        <v>31436.21113912014</v>
      </c>
      <c r="E46" s="318">
        <v>30309.092198083643</v>
      </c>
      <c r="F46" s="318">
        <v>30751.741809735373</v>
      </c>
      <c r="G46" s="318">
        <v>31579.818113245889</v>
      </c>
      <c r="H46" s="318">
        <v>32263.877785808541</v>
      </c>
      <c r="I46" s="318">
        <v>32389.594429625809</v>
      </c>
      <c r="J46" s="321">
        <v>33762.981076770709</v>
      </c>
    </row>
    <row r="47" spans="1:13">
      <c r="A47" s="34" t="s">
        <v>717</v>
      </c>
      <c r="B47" s="318">
        <v>424226.40626554599</v>
      </c>
      <c r="C47" s="318">
        <v>386624.65145304601</v>
      </c>
      <c r="D47" s="318">
        <v>351365.22714378603</v>
      </c>
      <c r="E47" s="318">
        <v>345948.53467869398</v>
      </c>
      <c r="F47" s="318">
        <v>357975.16944159614</v>
      </c>
      <c r="G47" s="318">
        <v>371637.81927274098</v>
      </c>
      <c r="H47" s="318">
        <v>391993.40905164625</v>
      </c>
      <c r="I47" s="318">
        <v>379592.9509893569</v>
      </c>
      <c r="J47" s="321">
        <v>394176.77527318773</v>
      </c>
    </row>
    <row r="48" spans="1:13">
      <c r="A48" s="34" t="s">
        <v>718</v>
      </c>
      <c r="B48" s="318">
        <v>46465.4372642448</v>
      </c>
      <c r="C48" s="318">
        <v>45411.631156824296</v>
      </c>
      <c r="D48" s="318">
        <v>41728.083124249693</v>
      </c>
      <c r="E48" s="318">
        <v>42432.2196689333</v>
      </c>
      <c r="F48" s="318">
        <v>44548.210704594021</v>
      </c>
      <c r="G48" s="318">
        <v>47630.437087342099</v>
      </c>
      <c r="H48" s="318">
        <v>52507.762733939839</v>
      </c>
      <c r="I48" s="318">
        <v>52239.609106229371</v>
      </c>
      <c r="J48" s="321">
        <v>54093.605159933271</v>
      </c>
    </row>
    <row r="49" spans="1:10">
      <c r="A49" s="36" t="s">
        <v>719</v>
      </c>
      <c r="B49" s="317">
        <v>326954.73783900001</v>
      </c>
      <c r="C49" s="317">
        <v>301433.85103900003</v>
      </c>
      <c r="D49" s="317">
        <v>271382.64894899999</v>
      </c>
      <c r="E49" s="317">
        <v>267468.54530900001</v>
      </c>
      <c r="F49" s="317">
        <v>275859.34279899986</v>
      </c>
      <c r="G49" s="317">
        <v>288955.59075390111</v>
      </c>
      <c r="H49" s="317">
        <v>303354.97884460969</v>
      </c>
      <c r="I49" s="317">
        <v>292111.06433938257</v>
      </c>
      <c r="J49" s="320">
        <v>306480.38559558266</v>
      </c>
    </row>
    <row r="50" spans="1:10">
      <c r="A50" s="34" t="s">
        <v>716</v>
      </c>
      <c r="B50" s="318">
        <v>32373.718789000002</v>
      </c>
      <c r="C50" s="318">
        <v>31175.089709</v>
      </c>
      <c r="D50" s="318">
        <v>29730.213849</v>
      </c>
      <c r="E50" s="318">
        <v>28704.434259000001</v>
      </c>
      <c r="F50" s="318">
        <v>29163.624528999953</v>
      </c>
      <c r="G50" s="318">
        <v>30060.667973591098</v>
      </c>
      <c r="H50" s="318">
        <v>30678.758288079702</v>
      </c>
      <c r="I50" s="318">
        <v>30956.340627492966</v>
      </c>
      <c r="J50" s="321">
        <v>32380.454716442884</v>
      </c>
    </row>
    <row r="51" spans="1:10">
      <c r="A51" s="34" t="s">
        <v>717</v>
      </c>
      <c r="B51" s="318">
        <v>294581.01905</v>
      </c>
      <c r="C51" s="318">
        <v>270258.76133000001</v>
      </c>
      <c r="D51" s="318">
        <v>241652.4351</v>
      </c>
      <c r="E51" s="318">
        <v>238764.11105000001</v>
      </c>
      <c r="F51" s="318">
        <v>246695.7182699999</v>
      </c>
      <c r="G51" s="318">
        <v>258894.92278031001</v>
      </c>
      <c r="H51" s="318">
        <v>272676.22055653</v>
      </c>
      <c r="I51" s="318">
        <v>261154.72371188962</v>
      </c>
      <c r="J51" s="321">
        <v>274099.93087913975</v>
      </c>
    </row>
    <row r="52" spans="1:10">
      <c r="A52" s="34" t="s">
        <v>718</v>
      </c>
      <c r="B52" s="318">
        <v>0</v>
      </c>
      <c r="C52" s="318">
        <v>0</v>
      </c>
      <c r="D52" s="318">
        <v>0</v>
      </c>
      <c r="E52" s="318">
        <v>0</v>
      </c>
      <c r="F52" s="318">
        <v>0</v>
      </c>
      <c r="G52" s="318">
        <v>0</v>
      </c>
      <c r="H52" s="318">
        <v>0</v>
      </c>
      <c r="I52" s="318">
        <v>0</v>
      </c>
      <c r="J52" s="321">
        <v>0</v>
      </c>
    </row>
    <row r="53" spans="1:10">
      <c r="A53" s="36" t="s">
        <v>720</v>
      </c>
      <c r="B53" s="317">
        <v>178084.01827566995</v>
      </c>
      <c r="C53" s="317">
        <v>163573.80172813489</v>
      </c>
      <c r="D53" s="317">
        <v>153146.87245815585</v>
      </c>
      <c r="E53" s="317">
        <v>151221.30123671095</v>
      </c>
      <c r="F53" s="317">
        <v>157415.77915692571</v>
      </c>
      <c r="G53" s="317">
        <v>161892.4837194279</v>
      </c>
      <c r="H53" s="317">
        <v>173410.07072678494</v>
      </c>
      <c r="I53" s="317">
        <v>172111.0901858295</v>
      </c>
      <c r="J53" s="320">
        <v>175552.97591430909</v>
      </c>
    </row>
    <row r="54" spans="1:10">
      <c r="A54" s="34" t="s">
        <v>716</v>
      </c>
      <c r="B54" s="318">
        <v>1973.19379587916</v>
      </c>
      <c r="C54" s="318">
        <v>1796.2804482646</v>
      </c>
      <c r="D54" s="318">
        <v>1705.99729012014</v>
      </c>
      <c r="E54" s="318">
        <v>1604.65793908364</v>
      </c>
      <c r="F54" s="318">
        <v>1588.1172807354183</v>
      </c>
      <c r="G54" s="318">
        <v>1519.1501396547901</v>
      </c>
      <c r="H54" s="318">
        <v>1585.1194977288394</v>
      </c>
      <c r="I54" s="318">
        <v>1433.2538021328448</v>
      </c>
      <c r="J54" s="321">
        <v>1382.5263603278249</v>
      </c>
    </row>
    <row r="55" spans="1:10">
      <c r="A55" s="34" t="s">
        <v>717</v>
      </c>
      <c r="B55" s="318">
        <v>129645.387215546</v>
      </c>
      <c r="C55" s="318">
        <v>116365.89012304599</v>
      </c>
      <c r="D55" s="318">
        <v>109712.792043786</v>
      </c>
      <c r="E55" s="318">
        <v>107184.423628694</v>
      </c>
      <c r="F55" s="318">
        <v>111279.45117159627</v>
      </c>
      <c r="G55" s="318">
        <v>112742.896492431</v>
      </c>
      <c r="H55" s="318">
        <v>119317.18849511626</v>
      </c>
      <c r="I55" s="318">
        <v>118438.22727746727</v>
      </c>
      <c r="J55" s="321">
        <v>120076.84439404799</v>
      </c>
    </row>
    <row r="56" spans="1:10">
      <c r="A56" s="34" t="s">
        <v>718</v>
      </c>
      <c r="B56" s="318">
        <v>46465.4372642448</v>
      </c>
      <c r="C56" s="318">
        <v>45411.631156824296</v>
      </c>
      <c r="D56" s="318">
        <v>41728.083124249693</v>
      </c>
      <c r="E56" s="318">
        <v>42432.2196689333</v>
      </c>
      <c r="F56" s="318">
        <v>44548.210704594021</v>
      </c>
      <c r="G56" s="318">
        <v>47630.437087342099</v>
      </c>
      <c r="H56" s="318">
        <v>52507.762733939839</v>
      </c>
      <c r="I56" s="318">
        <v>52239.609106229371</v>
      </c>
      <c r="J56" s="321">
        <v>54093.605159933271</v>
      </c>
    </row>
    <row r="57" spans="1:10">
      <c r="A57" s="36" t="s">
        <v>721</v>
      </c>
      <c r="B57" s="318"/>
      <c r="C57" s="318"/>
      <c r="D57" s="318"/>
      <c r="E57" s="318"/>
      <c r="F57" s="318"/>
      <c r="G57" s="318"/>
      <c r="H57" s="318"/>
      <c r="I57" s="318"/>
      <c r="J57" s="321"/>
    </row>
    <row r="58" spans="1:10">
      <c r="A58" s="43" t="s">
        <v>722</v>
      </c>
      <c r="B58" s="319">
        <v>188538.85800000001</v>
      </c>
      <c r="C58" s="319">
        <v>186182.709</v>
      </c>
      <c r="D58" s="319">
        <v>180730.071</v>
      </c>
      <c r="E58" s="319">
        <v>180288.24600000001</v>
      </c>
      <c r="F58" s="319">
        <v>177364.33533857434</v>
      </c>
      <c r="G58" s="319">
        <v>174856.85544044999</v>
      </c>
      <c r="H58" s="319">
        <v>172979.25711522001</v>
      </c>
      <c r="I58" s="319">
        <v>170823.84908087199</v>
      </c>
      <c r="J58" s="237">
        <v>170090.39199999999</v>
      </c>
    </row>
  </sheetData>
  <mergeCells count="1">
    <mergeCell ref="A25:I25"/>
  </mergeCells>
  <phoneticPr fontId="20" type="noConversion"/>
  <pageMargins left="0.70866141732283472" right="0.70866141732283472" top="0.55118110236220474" bottom="0.39370078740157483" header="0.31496062992125984" footer="0.31496062992125984"/>
  <pageSetup paperSize="9" scale="79"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IT59"/>
  <sheetViews>
    <sheetView showGridLines="0" showZeros="0" zoomScaleNormal="100" zoomScaleSheetLayoutView="100" zoomScalePageLayoutView="40" workbookViewId="0"/>
  </sheetViews>
  <sheetFormatPr defaultColWidth="8" defaultRowHeight="12"/>
  <cols>
    <col min="1" max="1" width="40.5703125" style="93" customWidth="1"/>
    <col min="2" max="9" width="8" style="93" customWidth="1"/>
    <col min="10" max="10" width="8.42578125" style="93" customWidth="1"/>
    <col min="11" max="21" width="8" style="8" customWidth="1"/>
    <col min="22" max="22" width="0" style="8" hidden="1" customWidth="1"/>
    <col min="23" max="16384" width="8" style="8"/>
  </cols>
  <sheetData>
    <row r="1" spans="1:10" ht="15">
      <c r="A1" s="58" t="s">
        <v>39</v>
      </c>
    </row>
    <row r="2" spans="1:10">
      <c r="A2" s="91"/>
    </row>
    <row r="3" spans="1:10" ht="24">
      <c r="A3" s="337" t="s">
        <v>109</v>
      </c>
      <c r="B3" s="367" t="s">
        <v>129</v>
      </c>
      <c r="C3" s="367" t="s">
        <v>130</v>
      </c>
      <c r="D3" s="338" t="s">
        <v>131</v>
      </c>
      <c r="E3" s="338" t="s">
        <v>132</v>
      </c>
      <c r="F3" s="338" t="s">
        <v>133</v>
      </c>
      <c r="G3" s="338" t="s">
        <v>775</v>
      </c>
      <c r="H3" s="338" t="s">
        <v>857</v>
      </c>
      <c r="I3" s="338" t="s">
        <v>923</v>
      </c>
      <c r="J3" s="338" t="s">
        <v>982</v>
      </c>
    </row>
    <row r="4" spans="1:10">
      <c r="A4" s="339" t="s">
        <v>110</v>
      </c>
      <c r="B4" s="339">
        <v>-6.1012225899999999</v>
      </c>
      <c r="C4" s="339">
        <v>-3.9690415532010004</v>
      </c>
      <c r="D4" s="339">
        <v>-1.552639306798</v>
      </c>
      <c r="E4" s="339">
        <v>8.5863585600000008</v>
      </c>
      <c r="F4" s="339">
        <v>15.076087900000001</v>
      </c>
      <c r="G4" s="339">
        <v>20.0736548816</v>
      </c>
      <c r="H4" s="339">
        <v>26.732285948400001</v>
      </c>
      <c r="I4" s="339">
        <v>32.669665597200002</v>
      </c>
      <c r="J4" s="340">
        <v>46.725771088399995</v>
      </c>
    </row>
    <row r="5" spans="1:10">
      <c r="A5" s="339" t="s">
        <v>111</v>
      </c>
      <c r="B5" s="339">
        <v>1067.2629644999997</v>
      </c>
      <c r="C5" s="339">
        <v>921.91338656999994</v>
      </c>
      <c r="D5" s="339">
        <v>805.14154423000002</v>
      </c>
      <c r="E5" s="339">
        <v>755.22390851</v>
      </c>
      <c r="F5" s="339">
        <v>744.38553875999901</v>
      </c>
      <c r="G5" s="339">
        <v>758.65950254999996</v>
      </c>
      <c r="H5" s="339">
        <v>700.30551865999996</v>
      </c>
      <c r="I5" s="339">
        <v>740.68392592999999</v>
      </c>
      <c r="J5" s="340">
        <v>749.26083937999999</v>
      </c>
    </row>
    <row r="6" spans="1:10">
      <c r="A6" s="339" t="s">
        <v>112</v>
      </c>
      <c r="B6" s="339">
        <v>19.192087000000001</v>
      </c>
      <c r="C6" s="339">
        <v>29.166248360000001</v>
      </c>
      <c r="D6" s="339">
        <v>12.81577558</v>
      </c>
      <c r="E6" s="339">
        <v>14.816402239999999</v>
      </c>
      <c r="F6" s="339">
        <v>9.411236409999999</v>
      </c>
      <c r="G6" s="339">
        <v>15.687885529999999</v>
      </c>
      <c r="H6" s="339">
        <v>17.27129888</v>
      </c>
      <c r="I6" s="339">
        <v>-7.74225633</v>
      </c>
      <c r="J6" s="340">
        <v>-9.84761095</v>
      </c>
    </row>
    <row r="7" spans="1:10">
      <c r="A7" s="339" t="s">
        <v>113</v>
      </c>
      <c r="B7" s="339">
        <v>1.4508650000000001</v>
      </c>
      <c r="C7" s="339">
        <v>1.09669127</v>
      </c>
      <c r="D7" s="339">
        <v>0.83184590000000003</v>
      </c>
      <c r="E7" s="339">
        <v>0.80947544000000005</v>
      </c>
      <c r="F7" s="339">
        <v>0.42496312999999997</v>
      </c>
      <c r="G7" s="339">
        <v>0.29165614000000001</v>
      </c>
      <c r="H7" s="339">
        <v>0</v>
      </c>
      <c r="I7" s="339">
        <v>1.3129999999999999E-4</v>
      </c>
      <c r="J7" s="362">
        <v>2.3096282599999998</v>
      </c>
    </row>
    <row r="8" spans="1:10">
      <c r="A8" s="341" t="s">
        <v>114</v>
      </c>
      <c r="B8" s="341">
        <v>1081.80469391</v>
      </c>
      <c r="C8" s="341">
        <v>948.20728464679883</v>
      </c>
      <c r="D8" s="341">
        <v>817.23652640320199</v>
      </c>
      <c r="E8" s="341">
        <v>779.43614474999981</v>
      </c>
      <c r="F8" s="341">
        <v>769.29782619999912</v>
      </c>
      <c r="G8" s="341">
        <v>794.71269910159981</v>
      </c>
      <c r="H8" s="341">
        <v>744.30910348839996</v>
      </c>
      <c r="I8" s="341">
        <v>765.61146649720013</v>
      </c>
      <c r="J8" s="363">
        <v>788.44862777840012</v>
      </c>
    </row>
    <row r="9" spans="1:10">
      <c r="A9" s="302" t="s">
        <v>115</v>
      </c>
      <c r="B9" s="339">
        <v>-141.49135172999999</v>
      </c>
      <c r="C9" s="339">
        <v>-137.37272639</v>
      </c>
      <c r="D9" s="339">
        <v>-144.01319669</v>
      </c>
      <c r="E9" s="339">
        <v>-140.52870456000002</v>
      </c>
      <c r="F9" s="339">
        <v>-158.79587701</v>
      </c>
      <c r="G9" s="339">
        <v>-144.89355806</v>
      </c>
      <c r="H9" s="339">
        <v>-150.656959</v>
      </c>
      <c r="I9" s="339">
        <v>-152.83887677999999</v>
      </c>
      <c r="J9" s="340">
        <v>-160.71736835999999</v>
      </c>
    </row>
    <row r="10" spans="1:10">
      <c r="A10" s="344" t="s">
        <v>116</v>
      </c>
      <c r="B10" s="339">
        <v>-177.42329698</v>
      </c>
      <c r="C10" s="339">
        <v>-189.72220579</v>
      </c>
      <c r="D10" s="339">
        <v>-190.63902249999998</v>
      </c>
      <c r="E10" s="339">
        <v>-193.14505050000002</v>
      </c>
      <c r="F10" s="339">
        <v>-220.16256749999999</v>
      </c>
      <c r="G10" s="339">
        <v>-202.50852033000001</v>
      </c>
      <c r="H10" s="339">
        <v>-198.00968534</v>
      </c>
      <c r="I10" s="339">
        <v>-195.77984116000002</v>
      </c>
      <c r="J10" s="340">
        <v>-206.88635576999999</v>
      </c>
    </row>
    <row r="11" spans="1:10" ht="24" customHeight="1">
      <c r="A11" s="344" t="s">
        <v>117</v>
      </c>
      <c r="B11" s="339">
        <v>-2.8041480000000001</v>
      </c>
      <c r="C11" s="339">
        <v>-2.8535095700000004</v>
      </c>
      <c r="D11" s="339">
        <v>-2.7498913800000002</v>
      </c>
      <c r="E11" s="339">
        <v>-2.8022420499999998</v>
      </c>
      <c r="F11" s="339">
        <v>-2.7992549699999998</v>
      </c>
      <c r="G11" s="339">
        <v>-2.7970000000000002</v>
      </c>
      <c r="H11" s="339">
        <v>-2.798</v>
      </c>
      <c r="I11" s="339">
        <v>-2.798</v>
      </c>
      <c r="J11" s="362">
        <v>-2.7735192</v>
      </c>
    </row>
    <row r="12" spans="1:10">
      <c r="A12" s="345" t="s">
        <v>118</v>
      </c>
      <c r="B12" s="341">
        <v>-321.71879671000005</v>
      </c>
      <c r="C12" s="341">
        <v>-329.94844174999997</v>
      </c>
      <c r="D12" s="341">
        <v>-337.40211056999999</v>
      </c>
      <c r="E12" s="341">
        <v>-336.47599710999998</v>
      </c>
      <c r="F12" s="341">
        <v>-381.75769947999999</v>
      </c>
      <c r="G12" s="341">
        <v>-350.19907838999995</v>
      </c>
      <c r="H12" s="341">
        <v>-351.46464434000001</v>
      </c>
      <c r="I12" s="341">
        <v>-351.41671794000001</v>
      </c>
      <c r="J12" s="363">
        <v>-370.37724333</v>
      </c>
    </row>
    <row r="13" spans="1:10">
      <c r="A13" s="346" t="s">
        <v>134</v>
      </c>
      <c r="B13" s="347">
        <v>760.08589719999986</v>
      </c>
      <c r="C13" s="347">
        <v>618.25884289679891</v>
      </c>
      <c r="D13" s="347">
        <v>479.83441583320194</v>
      </c>
      <c r="E13" s="347">
        <v>442.96014763999989</v>
      </c>
      <c r="F13" s="347">
        <v>387.54012671999908</v>
      </c>
      <c r="G13" s="347">
        <v>444.51362071159986</v>
      </c>
      <c r="H13" s="347">
        <v>392.84445914840001</v>
      </c>
      <c r="I13" s="347">
        <v>414.19474855720006</v>
      </c>
      <c r="J13" s="348">
        <v>418.07138444840007</v>
      </c>
    </row>
    <row r="14" spans="1:10">
      <c r="A14" s="349" t="s">
        <v>119</v>
      </c>
      <c r="B14" s="339">
        <v>4.182E-3</v>
      </c>
      <c r="C14" s="339">
        <v>-1.438E-4</v>
      </c>
      <c r="D14" s="339">
        <v>-3.7640199999999999E-3</v>
      </c>
      <c r="E14" s="339">
        <v>4.5497100000000002E-3</v>
      </c>
      <c r="F14" s="339">
        <v>-1.1193000000000001E-4</v>
      </c>
      <c r="G14" s="339">
        <v>-3.5337000000000004E-4</v>
      </c>
      <c r="H14" s="339">
        <v>-3.0365799999999997E-3</v>
      </c>
      <c r="I14" s="339">
        <v>-4.4914600000000001E-3</v>
      </c>
      <c r="J14" s="340">
        <v>-1.4297999999999999E-4</v>
      </c>
    </row>
    <row r="15" spans="1:10">
      <c r="A15" s="38" t="s">
        <v>868</v>
      </c>
      <c r="B15" s="368">
        <v>-0.32486200000000004</v>
      </c>
      <c r="C15" s="368">
        <v>-0.33095722</v>
      </c>
      <c r="D15" s="368">
        <v>-0.32525312000000001</v>
      </c>
      <c r="E15" s="368">
        <v>4.6163310000000006E-2</v>
      </c>
      <c r="F15" s="368">
        <v>-0.20586268000000002</v>
      </c>
      <c r="G15" s="368">
        <v>-9.8740240000000007E-2</v>
      </c>
      <c r="H15" s="368">
        <v>-0.10815169000000001</v>
      </c>
      <c r="I15" s="368">
        <v>6.9231059999999997E-2</v>
      </c>
      <c r="J15" s="362">
        <v>-4.5636929999999999E-2</v>
      </c>
    </row>
    <row r="16" spans="1:10">
      <c r="A16" s="350" t="s">
        <v>122</v>
      </c>
      <c r="B16" s="350">
        <v>759.76521719999982</v>
      </c>
      <c r="C16" s="350">
        <v>617.9277418767989</v>
      </c>
      <c r="D16" s="350">
        <v>479.50539869320193</v>
      </c>
      <c r="E16" s="350">
        <v>443.01086065999988</v>
      </c>
      <c r="F16" s="350">
        <v>387.33415210999908</v>
      </c>
      <c r="G16" s="350">
        <v>444.4145271015999</v>
      </c>
      <c r="H16" s="350">
        <v>392.73327087839999</v>
      </c>
      <c r="I16" s="350">
        <v>414.25948815720005</v>
      </c>
      <c r="J16" s="364">
        <v>418.0256045384001</v>
      </c>
    </row>
    <row r="17" spans="1:10">
      <c r="A17" s="352"/>
      <c r="B17" s="352"/>
      <c r="C17" s="352"/>
      <c r="D17" s="352"/>
      <c r="E17" s="352"/>
      <c r="F17" s="352"/>
      <c r="G17" s="352"/>
      <c r="H17" s="352"/>
      <c r="I17" s="352"/>
    </row>
    <row r="18" spans="1:10">
      <c r="A18" s="369" t="s">
        <v>685</v>
      </c>
      <c r="B18" s="369">
        <v>0.3</v>
      </c>
      <c r="C18" s="369">
        <v>0.347970794036774</v>
      </c>
      <c r="D18" s="369">
        <v>0.41285735484066588</v>
      </c>
      <c r="E18" s="369">
        <v>0.43169154955974354</v>
      </c>
      <c r="F18" s="369">
        <v>0.49624174991591885</v>
      </c>
      <c r="G18" s="369">
        <v>0.44066123365826426</v>
      </c>
      <c r="H18" s="369">
        <v>0.47220253345386842</v>
      </c>
      <c r="I18" s="369">
        <v>0.45900137774554239</v>
      </c>
      <c r="J18" s="369">
        <v>0.46975443964384389</v>
      </c>
    </row>
    <row r="19" spans="1:10">
      <c r="A19" s="369" t="s">
        <v>674</v>
      </c>
      <c r="B19" s="370">
        <v>2.4</v>
      </c>
      <c r="C19" s="370">
        <v>2.4331158838493296</v>
      </c>
      <c r="D19" s="370">
        <v>2.4889551054716703</v>
      </c>
      <c r="E19" s="370">
        <v>2.4780891845780002</v>
      </c>
      <c r="F19" s="370">
        <v>2.4301675819259998</v>
      </c>
      <c r="G19" s="370">
        <v>2.5133997195386666</v>
      </c>
      <c r="H19" s="370">
        <v>2.5396562918246701</v>
      </c>
      <c r="I19" s="370">
        <v>2.49322050579267</v>
      </c>
      <c r="J19" s="370">
        <v>2.4665670080286701</v>
      </c>
    </row>
    <row r="20" spans="1:10">
      <c r="A20" s="369" t="s">
        <v>686</v>
      </c>
      <c r="B20" s="371"/>
      <c r="C20" s="371"/>
      <c r="D20" s="369"/>
      <c r="E20" s="369"/>
      <c r="F20" s="369"/>
      <c r="G20" s="369"/>
      <c r="H20" s="369"/>
      <c r="I20" s="369"/>
      <c r="J20" s="369"/>
    </row>
    <row r="21" spans="1:10">
      <c r="A21" s="369" t="s">
        <v>687</v>
      </c>
      <c r="B21" s="370">
        <v>98.2</v>
      </c>
      <c r="C21" s="370">
        <v>79.237268041894879</v>
      </c>
      <c r="D21" s="372">
        <v>60.107827603394213</v>
      </c>
      <c r="E21" s="372">
        <v>55.776599722926321</v>
      </c>
      <c r="F21" s="372">
        <v>49.72836291501477</v>
      </c>
      <c r="G21" s="372">
        <v>55.167242750050796</v>
      </c>
      <c r="H21" s="372">
        <v>48.247780972764836</v>
      </c>
      <c r="I21" s="372">
        <v>51.840164159067939</v>
      </c>
      <c r="J21" s="372">
        <v>52.87672631290819</v>
      </c>
    </row>
    <row r="22" spans="1:10">
      <c r="A22" s="369" t="s">
        <v>688</v>
      </c>
      <c r="B22" s="370">
        <v>76.099999999999994</v>
      </c>
      <c r="C22" s="370">
        <v>79.237268036988112</v>
      </c>
      <c r="D22" s="372">
        <v>69.564039314646294</v>
      </c>
      <c r="E22" s="372">
        <v>64.947044020374634</v>
      </c>
      <c r="F22" s="372">
        <v>61.184814892841217</v>
      </c>
      <c r="G22" s="372">
        <v>55.167242761874121</v>
      </c>
      <c r="H22" s="372">
        <v>51.689534481605961</v>
      </c>
      <c r="I22" s="372">
        <v>51.739301184356918</v>
      </c>
      <c r="J22" s="372">
        <v>52.01949480527098</v>
      </c>
    </row>
    <row r="23" spans="1:10">
      <c r="A23" s="369" t="s">
        <v>690</v>
      </c>
      <c r="B23" s="373">
        <v>250</v>
      </c>
      <c r="C23" s="373">
        <v>255.346</v>
      </c>
      <c r="D23" s="373">
        <v>253.86500000000001</v>
      </c>
      <c r="E23" s="373">
        <v>269.495</v>
      </c>
      <c r="F23" s="373">
        <v>267.70499999999998</v>
      </c>
      <c r="G23" s="373">
        <v>270.14699999999999</v>
      </c>
      <c r="H23" s="373">
        <v>276.63600000000002</v>
      </c>
      <c r="I23" s="373">
        <v>279.23599999999999</v>
      </c>
      <c r="J23" s="373">
        <v>274.113</v>
      </c>
    </row>
    <row r="24" spans="1:10">
      <c r="A24" s="369" t="s">
        <v>724</v>
      </c>
      <c r="B24" s="373">
        <v>-1</v>
      </c>
      <c r="C24" s="373">
        <v>-17.664941328856159</v>
      </c>
      <c r="D24" s="373">
        <v>-37.313243801637199</v>
      </c>
      <c r="E24" s="373">
        <v>-18.6907683850886</v>
      </c>
      <c r="F24" s="373">
        <v>-17.794510084744701</v>
      </c>
      <c r="G24" s="373">
        <v>-15.436</v>
      </c>
      <c r="H24" s="373">
        <v>-7.6848818550382596</v>
      </c>
      <c r="I24" s="373">
        <v>4.8602380613276797</v>
      </c>
      <c r="J24" s="373">
        <v>-3.1694835832728598</v>
      </c>
    </row>
    <row r="25" spans="1:10">
      <c r="A25" s="369" t="s">
        <v>725</v>
      </c>
      <c r="B25" s="373">
        <v>1315</v>
      </c>
      <c r="C25" s="373">
        <v>1215.0994486265765</v>
      </c>
      <c r="D25" s="373">
        <v>1084.6416441303099</v>
      </c>
      <c r="E25" s="373">
        <v>1046.87668928772</v>
      </c>
      <c r="F25" s="373">
        <v>1074.1574368756801</v>
      </c>
      <c r="G25" s="373">
        <v>1099.9459999999999</v>
      </c>
      <c r="H25" s="373">
        <v>1115.46723792274</v>
      </c>
      <c r="I25" s="373">
        <v>1088.48903349237</v>
      </c>
      <c r="J25" s="373">
        <v>1131.11778764463</v>
      </c>
    </row>
    <row r="26" spans="1:10">
      <c r="A26" s="369" t="s">
        <v>726</v>
      </c>
      <c r="B26" s="373">
        <v>831</v>
      </c>
      <c r="C26" s="373">
        <v>758.51582662156534</v>
      </c>
      <c r="D26" s="373">
        <v>687.95023487705805</v>
      </c>
      <c r="E26" s="373">
        <v>660.45824897930504</v>
      </c>
      <c r="F26" s="373">
        <v>683.58297371005494</v>
      </c>
      <c r="G26" s="373">
        <v>706.28800000000001</v>
      </c>
      <c r="H26" s="373">
        <v>739.87804644994401</v>
      </c>
      <c r="I26" s="373">
        <v>718.86930049423995</v>
      </c>
      <c r="J26" s="373">
        <v>758.264950007577</v>
      </c>
    </row>
    <row r="29" spans="1:10" ht="15">
      <c r="A29" s="374" t="s">
        <v>727</v>
      </c>
    </row>
    <row r="30" spans="1:10">
      <c r="A30" s="8"/>
      <c r="B30" s="239"/>
      <c r="C30" s="239"/>
      <c r="D30" s="240"/>
      <c r="E30" s="240"/>
      <c r="F30" s="240"/>
      <c r="G30" s="240"/>
      <c r="H30" s="240"/>
      <c r="I30" s="240"/>
    </row>
    <row r="31" spans="1:10" ht="24">
      <c r="A31" s="242"/>
      <c r="B31" s="242" t="s">
        <v>129</v>
      </c>
      <c r="C31" s="242" t="s">
        <v>728</v>
      </c>
      <c r="D31" s="242" t="s">
        <v>131</v>
      </c>
      <c r="E31" s="242" t="s">
        <v>132</v>
      </c>
      <c r="F31" s="242" t="s">
        <v>133</v>
      </c>
      <c r="G31" s="242" t="s">
        <v>775</v>
      </c>
      <c r="H31" s="242" t="s">
        <v>857</v>
      </c>
      <c r="I31" s="291" t="s">
        <v>923</v>
      </c>
      <c r="J31" s="291" t="s">
        <v>982</v>
      </c>
    </row>
    <row r="32" spans="1:10">
      <c r="A32" s="238" t="s">
        <v>421</v>
      </c>
      <c r="B32" s="471">
        <v>0.55651633222134378</v>
      </c>
      <c r="C32" s="471">
        <v>0.54572080771097409</v>
      </c>
      <c r="D32" s="471">
        <v>0.51323453803233188</v>
      </c>
      <c r="E32" s="471">
        <v>0.50857288512624332</v>
      </c>
      <c r="F32" s="471">
        <v>0.51347864330234683</v>
      </c>
      <c r="G32" s="471">
        <v>0.52721031559284637</v>
      </c>
      <c r="H32" s="471">
        <v>0.54161681388008409</v>
      </c>
      <c r="I32" s="954">
        <v>0.53124086254699465</v>
      </c>
      <c r="J32" s="472">
        <v>0.54118965989811829</v>
      </c>
    </row>
    <row r="33" spans="1:254">
      <c r="A33" s="238" t="s">
        <v>729</v>
      </c>
      <c r="B33" s="471">
        <v>0.2137615694566333</v>
      </c>
      <c r="C33" s="471">
        <v>0.22037727915744132</v>
      </c>
      <c r="D33" s="471">
        <v>0.22112910651424372</v>
      </c>
      <c r="E33" s="471">
        <v>0.20823018317027286</v>
      </c>
      <c r="F33" s="471">
        <v>0.22584116141725225</v>
      </c>
      <c r="G33" s="471">
        <v>0.22107881576633837</v>
      </c>
      <c r="H33" s="471">
        <v>0.21305934515714059</v>
      </c>
      <c r="I33" s="954">
        <v>0.21305569744854652</v>
      </c>
      <c r="J33" s="472">
        <v>0.20923487849745226</v>
      </c>
    </row>
    <row r="34" spans="1:254">
      <c r="A34" s="238" t="s">
        <v>577</v>
      </c>
      <c r="B34" s="471">
        <v>0.18785625224659144</v>
      </c>
      <c r="C34" s="471">
        <v>0.19193312452156472</v>
      </c>
      <c r="D34" s="471">
        <v>0.20370564410320105</v>
      </c>
      <c r="E34" s="471">
        <v>0.22394435104263671</v>
      </c>
      <c r="F34" s="471">
        <v>0.19971630590091174</v>
      </c>
      <c r="G34" s="471">
        <v>0.19827783763198806</v>
      </c>
      <c r="H34" s="471">
        <v>0.19149504882740012</v>
      </c>
      <c r="I34" s="954">
        <v>0.20240141255466571</v>
      </c>
      <c r="J34" s="472">
        <v>0.20118236649691149</v>
      </c>
    </row>
    <row r="35" spans="1:254">
      <c r="A35" s="238" t="s">
        <v>730</v>
      </c>
      <c r="B35" s="471">
        <v>4.1865846075431382E-2</v>
      </c>
      <c r="C35" s="471">
        <v>4.196878861002018E-2</v>
      </c>
      <c r="D35" s="471">
        <v>6.1930711350224057E-2</v>
      </c>
      <c r="E35" s="471">
        <v>5.9252580660847327E-2</v>
      </c>
      <c r="F35" s="471">
        <v>6.0963889379490391E-2</v>
      </c>
      <c r="G35" s="471">
        <v>5.3433031008821581E-2</v>
      </c>
      <c r="H35" s="471">
        <v>5.3828792135376266E-2</v>
      </c>
      <c r="I35" s="954">
        <v>5.3302027449791886E-2</v>
      </c>
      <c r="J35" s="472">
        <v>4.8393095107519289E-2</v>
      </c>
    </row>
    <row r="36" spans="1:254">
      <c r="A36" s="758" t="s">
        <v>725</v>
      </c>
      <c r="B36" s="759">
        <v>830.78641621938402</v>
      </c>
      <c r="C36" s="759">
        <v>758.54309669754787</v>
      </c>
      <c r="D36" s="759">
        <v>687.95023487705919</v>
      </c>
      <c r="E36" s="759">
        <v>660.3864298940457</v>
      </c>
      <c r="F36" s="759">
        <v>683.58297371005551</v>
      </c>
      <c r="G36" s="759">
        <v>706.28800000000001</v>
      </c>
      <c r="H36" s="759">
        <v>739.87804644994401</v>
      </c>
      <c r="I36" s="955">
        <v>718.86930049423995</v>
      </c>
      <c r="J36" s="760">
        <v>758.264950007577</v>
      </c>
    </row>
    <row r="38" spans="1:254" ht="11.25">
      <c r="A38" s="958"/>
      <c r="B38" s="959"/>
      <c r="C38" s="959"/>
      <c r="D38" s="959"/>
      <c r="E38" s="959"/>
      <c r="F38" s="959"/>
      <c r="G38" s="959"/>
      <c r="H38" s="959"/>
      <c r="I38" s="24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row>
    <row r="39" spans="1:254">
      <c r="G39" s="471"/>
    </row>
    <row r="40" spans="1:254" ht="15">
      <c r="A40" s="58"/>
      <c r="G40" s="471"/>
    </row>
    <row r="41" spans="1:254">
      <c r="A41" s="91"/>
    </row>
    <row r="59" spans="1:1">
      <c r="A59" s="375"/>
    </row>
  </sheetData>
  <pageMargins left="0.70866141732283472" right="0.70866141732283472" top="0.55118110236220474" bottom="0.39370078740157483" header="0.31496062992125984" footer="0.31496062992125984"/>
  <pageSetup paperSize="9" scale="78"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pageSetUpPr fitToPage="1"/>
  </sheetPr>
  <dimension ref="A1:J21"/>
  <sheetViews>
    <sheetView showGridLines="0" showZeros="0" zoomScaleNormal="100" zoomScaleSheetLayoutView="100" zoomScalePageLayoutView="55" workbookViewId="0"/>
  </sheetViews>
  <sheetFormatPr defaultColWidth="8" defaultRowHeight="12"/>
  <cols>
    <col min="1" max="1" width="33" style="93" customWidth="1"/>
    <col min="2" max="9" width="8" style="93" customWidth="1"/>
    <col min="10" max="10" width="8.42578125" style="93" customWidth="1"/>
    <col min="11" max="16" width="8" style="8" customWidth="1"/>
    <col min="17" max="17" width="0" style="8" hidden="1" customWidth="1"/>
    <col min="18" max="16384" width="8" style="8"/>
  </cols>
  <sheetData>
    <row r="1" spans="1:10" s="16" customFormat="1" ht="15">
      <c r="A1" s="58" t="s">
        <v>731</v>
      </c>
      <c r="B1" s="230"/>
      <c r="C1" s="230"/>
      <c r="D1" s="230"/>
      <c r="E1" s="230"/>
      <c r="F1" s="230"/>
      <c r="G1" s="230"/>
      <c r="H1" s="230"/>
      <c r="I1" s="230"/>
      <c r="J1" s="230"/>
    </row>
    <row r="2" spans="1:10" s="16" customFormat="1" ht="15">
      <c r="A2" s="58"/>
      <c r="B2" s="230"/>
      <c r="C2" s="230"/>
      <c r="D2" s="230"/>
      <c r="E2" s="230"/>
      <c r="F2" s="230"/>
      <c r="G2" s="230"/>
      <c r="H2" s="230"/>
      <c r="I2" s="230"/>
      <c r="J2" s="230"/>
    </row>
    <row r="3" spans="1:10" ht="24.6" customHeight="1">
      <c r="A3" s="337" t="s">
        <v>109</v>
      </c>
      <c r="B3" s="338" t="s">
        <v>129</v>
      </c>
      <c r="C3" s="338" t="s">
        <v>130</v>
      </c>
      <c r="D3" s="338" t="s">
        <v>131</v>
      </c>
      <c r="E3" s="338" t="s">
        <v>132</v>
      </c>
      <c r="F3" s="338" t="s">
        <v>133</v>
      </c>
      <c r="G3" s="338" t="s">
        <v>775</v>
      </c>
      <c r="H3" s="338" t="s">
        <v>857</v>
      </c>
      <c r="I3" s="338" t="s">
        <v>923</v>
      </c>
      <c r="J3" s="338" t="s">
        <v>982</v>
      </c>
    </row>
    <row r="4" spans="1:10">
      <c r="A4" s="339" t="s">
        <v>110</v>
      </c>
      <c r="B4" s="339">
        <v>453.93004497289996</v>
      </c>
      <c r="C4" s="339">
        <v>348.34235471329498</v>
      </c>
      <c r="D4" s="339">
        <v>465.27849871339203</v>
      </c>
      <c r="E4" s="339">
        <v>-20.575589223436999</v>
      </c>
      <c r="F4" s="339">
        <v>-1693.8938363325551</v>
      </c>
      <c r="G4" s="339">
        <v>-1151.904238679442</v>
      </c>
      <c r="H4" s="339">
        <v>-1155.4959697093409</v>
      </c>
      <c r="I4" s="339">
        <v>-1219.59080287436</v>
      </c>
      <c r="J4" s="340">
        <v>-1359.4576337416258</v>
      </c>
    </row>
    <row r="5" spans="1:10">
      <c r="A5" s="339" t="s">
        <v>111</v>
      </c>
      <c r="B5" s="339">
        <v>74.443284875843148</v>
      </c>
      <c r="C5" s="339">
        <v>74.709152695259007</v>
      </c>
      <c r="D5" s="339">
        <v>13.678594679448004</v>
      </c>
      <c r="E5" s="339">
        <v>91.504532778257996</v>
      </c>
      <c r="F5" s="339">
        <v>72.844210619858003</v>
      </c>
      <c r="G5" s="339">
        <v>-78.992197774899012</v>
      </c>
      <c r="H5" s="339">
        <v>238.444538084171</v>
      </c>
      <c r="I5" s="339">
        <v>95.815868759300002</v>
      </c>
      <c r="J5" s="340">
        <v>79.327878500043994</v>
      </c>
    </row>
    <row r="6" spans="1:10">
      <c r="A6" s="339" t="s">
        <v>112</v>
      </c>
      <c r="B6" s="339">
        <v>-255.99176325085199</v>
      </c>
      <c r="C6" s="339">
        <v>668.08291338620893</v>
      </c>
      <c r="D6" s="339">
        <v>-184.54363386852199</v>
      </c>
      <c r="E6" s="339">
        <v>575.489227166256</v>
      </c>
      <c r="F6" s="339">
        <v>1039.5481358737409</v>
      </c>
      <c r="G6" s="339">
        <v>557.15569196997899</v>
      </c>
      <c r="H6" s="339">
        <v>466.04520461349512</v>
      </c>
      <c r="I6" s="339">
        <v>799.75979529211907</v>
      </c>
      <c r="J6" s="340">
        <v>495.67099466661796</v>
      </c>
    </row>
    <row r="7" spans="1:10">
      <c r="A7" s="339" t="s">
        <v>113</v>
      </c>
      <c r="B7" s="339">
        <v>-12.349753974473</v>
      </c>
      <c r="C7" s="339">
        <v>-80.930942808712999</v>
      </c>
      <c r="D7" s="339">
        <v>65.548832919101997</v>
      </c>
      <c r="E7" s="339">
        <v>111.602903273107</v>
      </c>
      <c r="F7" s="339">
        <v>141.21182228688201</v>
      </c>
      <c r="G7" s="339">
        <v>151.24897520589502</v>
      </c>
      <c r="H7" s="339">
        <v>-116.59121033427101</v>
      </c>
      <c r="I7" s="339">
        <v>856.76187396799094</v>
      </c>
      <c r="J7" s="362">
        <v>117.79886752453301</v>
      </c>
    </row>
    <row r="8" spans="1:10">
      <c r="A8" s="341" t="s">
        <v>114</v>
      </c>
      <c r="B8" s="341">
        <v>260.03181262341815</v>
      </c>
      <c r="C8" s="341">
        <v>1010.2034779860501</v>
      </c>
      <c r="D8" s="341">
        <v>359.96229244341998</v>
      </c>
      <c r="E8" s="341">
        <v>758.02107399418389</v>
      </c>
      <c r="F8" s="341">
        <v>-440.28966755207409</v>
      </c>
      <c r="G8" s="341">
        <v>-522.4917692784669</v>
      </c>
      <c r="H8" s="341">
        <v>-567.5974373459461</v>
      </c>
      <c r="I8" s="341">
        <v>532.74673514505002</v>
      </c>
      <c r="J8" s="363">
        <v>-666.65989305043115</v>
      </c>
    </row>
    <row r="9" spans="1:10">
      <c r="A9" s="302" t="s">
        <v>115</v>
      </c>
      <c r="B9" s="339">
        <v>-1274.7155971438578</v>
      </c>
      <c r="C9" s="339">
        <v>-1167.0061492970901</v>
      </c>
      <c r="D9" s="339">
        <v>-1322.818201622712</v>
      </c>
      <c r="E9" s="339">
        <v>-1344.955032564676</v>
      </c>
      <c r="F9" s="339">
        <v>-1316.9918900786979</v>
      </c>
      <c r="G9" s="339">
        <v>-1387.6557465169101</v>
      </c>
      <c r="H9" s="339">
        <v>-1354.8802005461559</v>
      </c>
      <c r="I9" s="339">
        <v>-1559.5776519928129</v>
      </c>
      <c r="J9" s="340">
        <v>-1409.6778602110069</v>
      </c>
    </row>
    <row r="10" spans="1:10">
      <c r="A10" s="344" t="s">
        <v>116</v>
      </c>
      <c r="B10" s="339">
        <v>1587.9340329377922</v>
      </c>
      <c r="C10" s="339">
        <v>1554.6958545730911</v>
      </c>
      <c r="D10" s="339">
        <v>1451.409057796398</v>
      </c>
      <c r="E10" s="339">
        <v>1443.5099799789891</v>
      </c>
      <c r="F10" s="339">
        <v>1611.642091838843</v>
      </c>
      <c r="G10" s="339">
        <v>1841.6037732429111</v>
      </c>
      <c r="H10" s="339">
        <v>1489.665521211371</v>
      </c>
      <c r="I10" s="339">
        <v>1743.9841995297429</v>
      </c>
      <c r="J10" s="340">
        <v>1761.3092976922271</v>
      </c>
    </row>
    <row r="11" spans="1:10" ht="24" customHeight="1">
      <c r="A11" s="344" t="s">
        <v>117</v>
      </c>
      <c r="B11" s="339">
        <v>-450.92916548408397</v>
      </c>
      <c r="C11" s="339">
        <v>-426.84778517228096</v>
      </c>
      <c r="D11" s="339">
        <v>-425.98231089282098</v>
      </c>
      <c r="E11" s="339">
        <v>-458.04120294548198</v>
      </c>
      <c r="F11" s="339">
        <v>-438.70799246345405</v>
      </c>
      <c r="G11" s="339">
        <v>-430.756775460369</v>
      </c>
      <c r="H11" s="339">
        <v>-439.94643519680596</v>
      </c>
      <c r="I11" s="339">
        <v>-436.22799792006901</v>
      </c>
      <c r="J11" s="362">
        <v>-481.44362169656296</v>
      </c>
    </row>
    <row r="12" spans="1:10">
      <c r="A12" s="345" t="s">
        <v>118</v>
      </c>
      <c r="B12" s="341">
        <v>-137.71072969015</v>
      </c>
      <c r="C12" s="341">
        <v>-39.158079896278004</v>
      </c>
      <c r="D12" s="341">
        <v>-297.39145471913901</v>
      </c>
      <c r="E12" s="341">
        <v>-359.48625553116699</v>
      </c>
      <c r="F12" s="341">
        <v>-144.05779070330996</v>
      </c>
      <c r="G12" s="341">
        <v>23.191251265627997</v>
      </c>
      <c r="H12" s="341">
        <v>-305.16111453159698</v>
      </c>
      <c r="I12" s="341">
        <v>-251.82145038313999</v>
      </c>
      <c r="J12" s="363">
        <v>-129.81218421534896</v>
      </c>
    </row>
    <row r="13" spans="1:10" ht="24">
      <c r="A13" s="346" t="s">
        <v>134</v>
      </c>
      <c r="B13" s="347">
        <v>122.32108293326817</v>
      </c>
      <c r="C13" s="347">
        <v>971.04539808977199</v>
      </c>
      <c r="D13" s="347">
        <v>62.570837724280985</v>
      </c>
      <c r="E13" s="347">
        <v>398.5348184630169</v>
      </c>
      <c r="F13" s="347">
        <v>-584.34745825538403</v>
      </c>
      <c r="G13" s="347">
        <v>-499.30051801283889</v>
      </c>
      <c r="H13" s="347">
        <v>-872.75855187754303</v>
      </c>
      <c r="I13" s="347">
        <v>280.92528476191006</v>
      </c>
      <c r="J13" s="348">
        <v>-796.47207726578006</v>
      </c>
    </row>
    <row r="14" spans="1:10" ht="11.25" customHeight="1">
      <c r="A14" s="349" t="s">
        <v>119</v>
      </c>
      <c r="B14" s="339">
        <v>1.896275647553</v>
      </c>
      <c r="C14" s="339">
        <v>6.9259139188959997</v>
      </c>
      <c r="D14" s="339">
        <v>2.7359346551970001</v>
      </c>
      <c r="E14" s="339">
        <v>0.73888602303700002</v>
      </c>
      <c r="F14" s="339">
        <v>17.742605561633003</v>
      </c>
      <c r="G14" s="339">
        <v>7.9406667801000141E-2</v>
      </c>
      <c r="H14" s="339">
        <v>1.0212057306119999</v>
      </c>
      <c r="I14" s="339">
        <v>9.4432430330000372E-3</v>
      </c>
      <c r="J14" s="340">
        <v>13.033447625934</v>
      </c>
    </row>
    <row r="15" spans="1:10">
      <c r="A15" s="37" t="s">
        <v>868</v>
      </c>
      <c r="B15" s="339">
        <v>-4.9628145000000004</v>
      </c>
      <c r="C15" s="339">
        <v>-14.692676599761</v>
      </c>
      <c r="D15" s="339">
        <v>-2.8251741392609997</v>
      </c>
      <c r="E15" s="339">
        <v>-34.550066160777</v>
      </c>
      <c r="F15" s="339">
        <v>-23.830553438772998</v>
      </c>
      <c r="G15" s="339">
        <v>32.485812409999994</v>
      </c>
      <c r="H15" s="339">
        <v>30.797013270000001</v>
      </c>
      <c r="I15" s="339">
        <v>-166.95581046999999</v>
      </c>
      <c r="J15" s="362">
        <v>-34.623956293306996</v>
      </c>
    </row>
    <row r="16" spans="1:10" ht="24">
      <c r="A16" s="837" t="s">
        <v>120</v>
      </c>
      <c r="B16" s="835">
        <v>119.25454408082115</v>
      </c>
      <c r="C16" s="835">
        <v>963.27863540890712</v>
      </c>
      <c r="D16" s="835">
        <v>62.481598240216996</v>
      </c>
      <c r="E16" s="835">
        <v>364.72363832527691</v>
      </c>
      <c r="F16" s="835">
        <v>-590.43540613252401</v>
      </c>
      <c r="G16" s="835">
        <v>-466.73529893503792</v>
      </c>
      <c r="H16" s="835">
        <v>-840.94033287693094</v>
      </c>
      <c r="I16" s="835">
        <v>113.97891753494306</v>
      </c>
      <c r="J16" s="362">
        <v>-818.06258593315306</v>
      </c>
    </row>
    <row r="17" spans="1:10" ht="13.5">
      <c r="A17" s="838" t="s">
        <v>1158</v>
      </c>
      <c r="B17" s="339">
        <v>0</v>
      </c>
      <c r="C17" s="339">
        <v>0</v>
      </c>
      <c r="D17" s="339">
        <v>0</v>
      </c>
      <c r="E17" s="339">
        <v>0</v>
      </c>
      <c r="F17" s="339">
        <v>-1398.6479999999999</v>
      </c>
      <c r="G17" s="339">
        <v>0</v>
      </c>
      <c r="H17" s="339">
        <v>0</v>
      </c>
      <c r="I17" s="339">
        <v>0</v>
      </c>
      <c r="J17" s="362">
        <v>0</v>
      </c>
    </row>
    <row r="18" spans="1:10">
      <c r="A18" s="350" t="s">
        <v>122</v>
      </c>
      <c r="B18" s="350">
        <v>119.25454408082115</v>
      </c>
      <c r="C18" s="350">
        <v>963.27863540890712</v>
      </c>
      <c r="D18" s="350">
        <v>62.481598240216996</v>
      </c>
      <c r="E18" s="350">
        <v>364.72363832527691</v>
      </c>
      <c r="F18" s="350">
        <v>-1989.083406132524</v>
      </c>
      <c r="G18" s="350">
        <v>-466.73529893503792</v>
      </c>
      <c r="H18" s="350">
        <v>-840.94033287693094</v>
      </c>
      <c r="I18" s="350">
        <v>113.97891753494306</v>
      </c>
      <c r="J18" s="364">
        <v>-818.06258593315306</v>
      </c>
    </row>
    <row r="19" spans="1:10">
      <c r="A19" s="365"/>
      <c r="B19" s="365"/>
      <c r="C19" s="365"/>
      <c r="D19" s="365"/>
      <c r="E19" s="365"/>
      <c r="F19" s="365"/>
      <c r="G19" s="365"/>
      <c r="H19" s="365"/>
      <c r="I19" s="365"/>
      <c r="J19" s="366"/>
    </row>
    <row r="20" spans="1:10" ht="11.25">
      <c r="A20" s="26" t="s">
        <v>983</v>
      </c>
      <c r="B20" s="26"/>
      <c r="C20" s="26"/>
      <c r="D20" s="26"/>
      <c r="E20" s="26"/>
      <c r="F20" s="26"/>
      <c r="G20" s="26"/>
      <c r="H20" s="26"/>
      <c r="I20" s="26"/>
      <c r="J20" s="26"/>
    </row>
    <row r="21" spans="1:10" ht="12.75" customHeight="1">
      <c r="A21" s="26" t="s">
        <v>1159</v>
      </c>
      <c r="B21" s="1133"/>
      <c r="C21" s="1133"/>
      <c r="D21" s="1133"/>
      <c r="E21" s="1133"/>
      <c r="F21" s="1133"/>
      <c r="G21" s="1133"/>
      <c r="H21" s="1133"/>
      <c r="I21" s="1133"/>
    </row>
  </sheetData>
  <phoneticPr fontId="20" type="noConversion"/>
  <pageMargins left="0.70866141732283472" right="0.70866141732283472" top="0.55118110236220474" bottom="0.39370078740157483" header="0.31496062992125984" footer="0.31496062992125984"/>
  <pageSetup paperSize="9" scale="84"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46"/>
  <sheetViews>
    <sheetView showGridLines="0" zoomScaleNormal="100" zoomScaleSheetLayoutView="100" zoomScalePageLayoutView="55" workbookViewId="0"/>
  </sheetViews>
  <sheetFormatPr defaultColWidth="9.28515625" defaultRowHeight="12.75"/>
  <cols>
    <col min="1" max="1" width="15.7109375" style="34" customWidth="1"/>
    <col min="2" max="3" width="9.7109375" style="34" customWidth="1"/>
    <col min="4" max="5" width="9.28515625" style="34"/>
    <col min="6" max="6" width="11.28515625" style="34" customWidth="1"/>
    <col min="7" max="9" width="9.28515625" style="34"/>
    <col min="10" max="16384" width="9.28515625" style="1"/>
  </cols>
  <sheetData>
    <row r="1" spans="1:10" ht="17.25" customHeight="1">
      <c r="A1" s="54" t="s">
        <v>765</v>
      </c>
      <c r="J1" s="50"/>
    </row>
    <row r="2" spans="1:10" ht="17.25" customHeight="1">
      <c r="A2" s="85"/>
      <c r="B2" s="1212" t="s">
        <v>732</v>
      </c>
      <c r="C2" s="1212"/>
      <c r="D2" s="1212"/>
      <c r="E2" s="1213"/>
      <c r="F2" s="1216" t="s">
        <v>733</v>
      </c>
      <c r="G2" s="1212"/>
      <c r="H2" s="1212"/>
      <c r="I2" s="1212"/>
      <c r="J2" s="50"/>
    </row>
    <row r="3" spans="1:10">
      <c r="A3" s="86"/>
      <c r="B3" s="243" t="s">
        <v>20</v>
      </c>
      <c r="C3" s="243" t="s">
        <v>734</v>
      </c>
      <c r="D3" s="244" t="s">
        <v>735</v>
      </c>
      <c r="E3" s="245" t="s">
        <v>912</v>
      </c>
      <c r="F3" s="243" t="s">
        <v>20</v>
      </c>
      <c r="G3" s="243" t="s">
        <v>734</v>
      </c>
      <c r="H3" s="243" t="s">
        <v>735</v>
      </c>
      <c r="I3" s="243" t="s">
        <v>912</v>
      </c>
      <c r="J3" s="50"/>
    </row>
    <row r="4" spans="1:10">
      <c r="A4" s="948" t="s">
        <v>616</v>
      </c>
      <c r="B4" s="1052">
        <v>2.6</v>
      </c>
      <c r="C4" s="1052">
        <v>-0.4</v>
      </c>
      <c r="D4" s="1056">
        <v>0.1</v>
      </c>
      <c r="E4" s="1053">
        <v>2.8</v>
      </c>
      <c r="F4" s="1052">
        <v>7.7</v>
      </c>
      <c r="G4" s="1052">
        <v>6</v>
      </c>
      <c r="H4" s="1056">
        <v>1.9</v>
      </c>
      <c r="I4" s="1056">
        <v>1.9</v>
      </c>
      <c r="J4" s="50"/>
    </row>
    <row r="5" spans="1:10">
      <c r="A5" s="948" t="s">
        <v>661</v>
      </c>
      <c r="B5" s="1052">
        <v>3</v>
      </c>
      <c r="C5" s="1052">
        <v>0.5</v>
      </c>
      <c r="D5" s="1052">
        <v>2.1</v>
      </c>
      <c r="E5" s="1053">
        <v>1.6</v>
      </c>
      <c r="F5" s="1052">
        <v>5.8</v>
      </c>
      <c r="G5" s="1052">
        <v>5.5</v>
      </c>
      <c r="H5" s="1052">
        <v>3.9</v>
      </c>
      <c r="I5" s="1052">
        <v>3.7</v>
      </c>
      <c r="J5" s="50"/>
    </row>
    <row r="6" spans="1:10">
      <c r="A6" s="948" t="s">
        <v>662</v>
      </c>
      <c r="B6" s="1052">
        <v>1.6</v>
      </c>
      <c r="C6" s="1052">
        <v>-0.5</v>
      </c>
      <c r="D6" s="1052">
        <v>-0.2</v>
      </c>
      <c r="E6" s="1053">
        <v>2</v>
      </c>
      <c r="F6" s="1052">
        <v>7.2</v>
      </c>
      <c r="G6" s="1052">
        <v>4.3</v>
      </c>
      <c r="H6" s="1052">
        <v>1.5</v>
      </c>
      <c r="I6" s="1052">
        <v>1.5</v>
      </c>
      <c r="J6" s="50"/>
    </row>
    <row r="7" spans="1:10">
      <c r="A7" s="948" t="s">
        <v>660</v>
      </c>
      <c r="B7" s="1052">
        <v>2.8</v>
      </c>
      <c r="C7" s="1052">
        <v>1</v>
      </c>
      <c r="D7" s="1052">
        <v>1.5</v>
      </c>
      <c r="E7" s="1053">
        <v>3</v>
      </c>
      <c r="F7" s="1052">
        <v>7.7</v>
      </c>
      <c r="G7" s="1052">
        <v>3.3</v>
      </c>
      <c r="H7" s="1052">
        <v>1</v>
      </c>
      <c r="I7" s="1052">
        <v>1.6</v>
      </c>
      <c r="J7" s="50"/>
    </row>
    <row r="8" spans="1:10">
      <c r="A8" s="948" t="s">
        <v>626</v>
      </c>
      <c r="B8" s="1052">
        <v>1.8</v>
      </c>
      <c r="C8" s="1052">
        <v>-0.3</v>
      </c>
      <c r="D8" s="1054">
        <v>0</v>
      </c>
      <c r="E8" s="1055">
        <v>1.6</v>
      </c>
      <c r="F8" s="1052">
        <v>8.6999999999999993</v>
      </c>
      <c r="G8" s="1052">
        <v>6</v>
      </c>
      <c r="H8" s="1052">
        <v>1.4</v>
      </c>
      <c r="I8" s="1052">
        <v>1.4</v>
      </c>
      <c r="J8" s="50"/>
    </row>
    <row r="9" spans="1:10">
      <c r="A9" s="948" t="s">
        <v>979</v>
      </c>
      <c r="B9" s="1052">
        <v>4.3</v>
      </c>
      <c r="C9" s="1052">
        <v>0.5</v>
      </c>
      <c r="D9" s="1054">
        <v>0.2</v>
      </c>
      <c r="E9" s="1055">
        <v>1.4</v>
      </c>
      <c r="F9" s="1052">
        <v>9.1</v>
      </c>
      <c r="G9" s="1052">
        <v>7.3</v>
      </c>
      <c r="H9" s="1052">
        <v>2.7</v>
      </c>
      <c r="I9" s="1052">
        <v>1.9</v>
      </c>
      <c r="J9" s="50"/>
    </row>
    <row r="10" spans="1:10">
      <c r="A10" s="948" t="s">
        <v>704</v>
      </c>
      <c r="B10" s="1052">
        <v>-0.5</v>
      </c>
      <c r="C10" s="1052">
        <v>-3.4</v>
      </c>
      <c r="D10" s="1054">
        <v>-0.5</v>
      </c>
      <c r="E10" s="1055">
        <v>3.5</v>
      </c>
      <c r="F10" s="1052">
        <v>19.399999999999999</v>
      </c>
      <c r="G10" s="1052">
        <v>9.1</v>
      </c>
      <c r="H10" s="1052">
        <v>3.8</v>
      </c>
      <c r="I10" s="1052">
        <v>2.5</v>
      </c>
      <c r="J10" s="50"/>
    </row>
    <row r="11" spans="1:10">
      <c r="A11" s="948" t="s">
        <v>708</v>
      </c>
      <c r="B11" s="1052">
        <v>3.4</v>
      </c>
      <c r="C11" s="1052">
        <v>-0.4</v>
      </c>
      <c r="D11" s="1054">
        <v>2</v>
      </c>
      <c r="E11" s="1055">
        <v>2.7</v>
      </c>
      <c r="F11" s="1052">
        <v>17.2</v>
      </c>
      <c r="G11" s="1052">
        <v>9</v>
      </c>
      <c r="H11" s="1052">
        <v>1.4</v>
      </c>
      <c r="I11" s="1052">
        <v>2.4</v>
      </c>
      <c r="J11" s="50"/>
    </row>
    <row r="12" spans="1:10">
      <c r="A12" s="948" t="s">
        <v>709</v>
      </c>
      <c r="B12" s="1052">
        <v>2.4</v>
      </c>
      <c r="C12" s="1052">
        <v>-0.2</v>
      </c>
      <c r="D12" s="1054">
        <v>1.5</v>
      </c>
      <c r="E12" s="1055">
        <v>2.8</v>
      </c>
      <c r="F12" s="1052">
        <v>18.899999999999999</v>
      </c>
      <c r="G12" s="1052">
        <v>8.6999999999999993</v>
      </c>
      <c r="H12" s="1052">
        <v>2</v>
      </c>
      <c r="I12" s="1052">
        <v>2.7</v>
      </c>
      <c r="J12" s="50"/>
    </row>
    <row r="13" spans="1:10">
      <c r="A13" s="948" t="s">
        <v>737</v>
      </c>
      <c r="B13" s="1052">
        <v>3.4</v>
      </c>
      <c r="C13" s="1052">
        <v>0.5</v>
      </c>
      <c r="D13" s="1052">
        <v>0.5</v>
      </c>
      <c r="E13" s="1053">
        <v>1.8</v>
      </c>
      <c r="F13" s="1052">
        <v>8.4</v>
      </c>
      <c r="G13" s="1052">
        <v>5.4</v>
      </c>
      <c r="H13" s="1052">
        <v>1.3</v>
      </c>
      <c r="I13" s="1052">
        <v>1.2</v>
      </c>
      <c r="J13" s="50"/>
    </row>
    <row r="14" spans="1:10">
      <c r="A14" s="948" t="s">
        <v>736</v>
      </c>
      <c r="B14" s="947">
        <v>1.9</v>
      </c>
      <c r="C14" s="947">
        <v>2.4</v>
      </c>
      <c r="D14" s="947">
        <v>1.6</v>
      </c>
      <c r="E14" s="949">
        <v>1.8</v>
      </c>
      <c r="F14" s="947">
        <v>8.1</v>
      </c>
      <c r="G14" s="947">
        <v>4.0999999999999996</v>
      </c>
      <c r="H14" s="947">
        <v>2.4</v>
      </c>
      <c r="I14" s="947">
        <v>2.2000000000000002</v>
      </c>
      <c r="J14" s="50"/>
    </row>
    <row r="15" spans="1:10">
      <c r="A15" s="1214" t="s">
        <v>1168</v>
      </c>
      <c r="B15" s="1214"/>
      <c r="C15" s="1214"/>
      <c r="D15" s="1214"/>
      <c r="E15" s="1214"/>
      <c r="F15" s="1214"/>
      <c r="J15" s="50"/>
    </row>
    <row r="16" spans="1:10">
      <c r="A16" s="1215" t="s">
        <v>909</v>
      </c>
      <c r="B16" s="1215"/>
      <c r="C16" s="1215"/>
      <c r="D16" s="1215"/>
      <c r="E16" s="1215"/>
      <c r="F16" s="1215"/>
      <c r="G16" s="1215"/>
      <c r="H16" s="1215"/>
      <c r="I16" s="1215"/>
      <c r="J16" s="50"/>
    </row>
    <row r="17" spans="1:10" s="14" customFormat="1" ht="12.6" customHeight="1">
      <c r="G17" s="840"/>
      <c r="H17" s="840"/>
    </row>
    <row r="18" spans="1:10" s="14" customFormat="1" ht="12.6" customHeight="1">
      <c r="A18" s="206" t="s">
        <v>980</v>
      </c>
    </row>
    <row r="19" spans="1:10">
      <c r="A19" s="85"/>
      <c r="B19" s="85"/>
      <c r="C19" s="1212" t="s">
        <v>732</v>
      </c>
      <c r="D19" s="1212"/>
      <c r="E19" s="1212"/>
      <c r="F19" s="1038"/>
      <c r="G19" s="1212" t="s">
        <v>733</v>
      </c>
      <c r="H19" s="1212"/>
      <c r="I19" s="1212"/>
      <c r="J19" s="50"/>
    </row>
    <row r="20" spans="1:10" s="50" customFormat="1">
      <c r="A20" s="86"/>
      <c r="B20" s="86"/>
      <c r="C20" s="311" t="s">
        <v>734</v>
      </c>
      <c r="D20" s="243" t="s">
        <v>735</v>
      </c>
      <c r="E20" s="245" t="s">
        <v>912</v>
      </c>
      <c r="F20" s="311"/>
      <c r="G20" s="311" t="s">
        <v>734</v>
      </c>
      <c r="H20" s="243" t="s">
        <v>735</v>
      </c>
      <c r="I20" s="243" t="s">
        <v>912</v>
      </c>
    </row>
    <row r="21" spans="1:10" s="50" customFormat="1">
      <c r="A21" s="206" t="s">
        <v>616</v>
      </c>
      <c r="C21" s="1017">
        <v>-1.2</v>
      </c>
      <c r="D21" s="1017">
        <v>0.1</v>
      </c>
      <c r="E21" s="1057">
        <v>2.5</v>
      </c>
      <c r="F21" s="1058"/>
      <c r="G21" s="1017">
        <v>5.9</v>
      </c>
      <c r="H21" s="1017">
        <v>2.5</v>
      </c>
      <c r="I21" s="1017">
        <v>1.8</v>
      </c>
    </row>
    <row r="22" spans="1:10" s="50" customFormat="1">
      <c r="A22" s="206" t="s">
        <v>661</v>
      </c>
      <c r="C22" s="1017">
        <v>1.4</v>
      </c>
      <c r="D22" s="1017">
        <v>0.6</v>
      </c>
      <c r="E22" s="1012">
        <v>1.8</v>
      </c>
      <c r="F22" s="1058"/>
      <c r="G22" s="1017">
        <v>5.9</v>
      </c>
      <c r="H22" s="1017">
        <v>4</v>
      </c>
      <c r="I22" s="1017">
        <v>2.6</v>
      </c>
    </row>
    <row r="23" spans="1:10" s="50" customFormat="1">
      <c r="A23" s="206" t="s">
        <v>662</v>
      </c>
      <c r="C23" s="1017">
        <v>-0.3</v>
      </c>
      <c r="D23" s="1017">
        <v>0.7</v>
      </c>
      <c r="E23" s="1012">
        <v>1.8</v>
      </c>
      <c r="F23" s="1058"/>
      <c r="G23" s="1017">
        <v>5</v>
      </c>
      <c r="H23" s="1017">
        <v>2.5</v>
      </c>
      <c r="I23" s="1017">
        <v>2</v>
      </c>
    </row>
    <row r="24" spans="1:10" s="50" customFormat="1">
      <c r="A24" s="206" t="s">
        <v>660</v>
      </c>
      <c r="C24" s="1017">
        <v>1.2</v>
      </c>
      <c r="D24" s="1017">
        <v>1.5</v>
      </c>
      <c r="E24" s="1012">
        <v>3</v>
      </c>
      <c r="F24" s="1058"/>
      <c r="G24" s="1017">
        <v>3.7</v>
      </c>
      <c r="H24" s="1017">
        <v>2.2000000000000002</v>
      </c>
      <c r="I24" s="1017">
        <v>1.6</v>
      </c>
    </row>
    <row r="25" spans="1:10" s="50" customFormat="1">
      <c r="A25" s="206" t="s">
        <v>626</v>
      </c>
      <c r="C25" s="1017">
        <v>-0.4</v>
      </c>
      <c r="D25" s="1017">
        <v>0.8</v>
      </c>
      <c r="E25" s="1012">
        <v>1.9</v>
      </c>
      <c r="F25" s="1058"/>
      <c r="G25" s="1017">
        <v>6.2</v>
      </c>
      <c r="H25" s="1017">
        <v>1.7</v>
      </c>
      <c r="I25" s="1017">
        <v>0.9</v>
      </c>
    </row>
    <row r="26" spans="1:10" s="50" customFormat="1">
      <c r="A26" s="206" t="s">
        <v>979</v>
      </c>
      <c r="C26" s="1017">
        <v>0.1</v>
      </c>
      <c r="D26" s="1017">
        <v>0.5</v>
      </c>
      <c r="E26" s="1012">
        <v>1.8</v>
      </c>
      <c r="F26" s="1058"/>
      <c r="G26" s="1017">
        <v>7.6</v>
      </c>
      <c r="H26" s="1017">
        <v>3.5</v>
      </c>
      <c r="I26" s="1017">
        <v>2.2000000000000002</v>
      </c>
    </row>
    <row r="27" spans="1:10">
      <c r="A27" s="206" t="s">
        <v>704</v>
      </c>
      <c r="C27" s="1017">
        <v>-1.8</v>
      </c>
      <c r="D27" s="1017">
        <v>1.5</v>
      </c>
      <c r="E27" s="1012">
        <v>3</v>
      </c>
      <c r="F27" s="116"/>
      <c r="G27" s="1017">
        <v>9.5</v>
      </c>
      <c r="H27" s="1017">
        <v>4.5</v>
      </c>
      <c r="I27" s="1017">
        <v>2.5</v>
      </c>
    </row>
    <row r="28" spans="1:10">
      <c r="A28" s="206" t="s">
        <v>708</v>
      </c>
      <c r="C28" s="1017">
        <v>0.4</v>
      </c>
      <c r="D28" s="1017">
        <v>2.5</v>
      </c>
      <c r="E28" s="1012">
        <v>2.5</v>
      </c>
      <c r="F28" s="116"/>
      <c r="G28" s="1017">
        <v>9.4</v>
      </c>
      <c r="H28" s="1017">
        <v>2.4</v>
      </c>
      <c r="I28" s="1017">
        <v>2</v>
      </c>
    </row>
    <row r="29" spans="1:10">
      <c r="A29" s="206" t="s">
        <v>709</v>
      </c>
      <c r="C29" s="1017">
        <v>-0.2</v>
      </c>
      <c r="D29" s="1017">
        <v>1.8</v>
      </c>
      <c r="E29" s="1012">
        <v>3</v>
      </c>
      <c r="F29" s="116"/>
      <c r="G29" s="1017">
        <v>9</v>
      </c>
      <c r="H29" s="1017">
        <v>2.8</v>
      </c>
      <c r="I29" s="1017">
        <v>2.6</v>
      </c>
    </row>
    <row r="30" spans="1:10">
      <c r="A30" s="206" t="s">
        <v>737</v>
      </c>
      <c r="C30" s="1017">
        <v>0.6</v>
      </c>
      <c r="D30" s="1017">
        <v>0.8</v>
      </c>
      <c r="E30" s="1012">
        <v>2</v>
      </c>
      <c r="F30" s="116"/>
      <c r="G30" s="1017">
        <v>5.5</v>
      </c>
      <c r="H30" s="1017">
        <v>1</v>
      </c>
      <c r="I30" s="1017">
        <v>1.2</v>
      </c>
    </row>
    <row r="31" spans="1:10">
      <c r="A31" s="206" t="s">
        <v>736</v>
      </c>
      <c r="C31" s="1017">
        <v>2</v>
      </c>
      <c r="D31" s="1017">
        <v>0.9</v>
      </c>
      <c r="E31" s="1012">
        <v>2</v>
      </c>
      <c r="F31" s="116"/>
      <c r="G31" s="1017">
        <v>4.0999999999999996</v>
      </c>
      <c r="H31" s="1017">
        <v>2</v>
      </c>
      <c r="I31" s="1017">
        <v>1.6</v>
      </c>
    </row>
    <row r="33" spans="1:9">
      <c r="A33" s="36" t="s">
        <v>955</v>
      </c>
    </row>
    <row r="34" spans="1:9">
      <c r="A34" s="85"/>
      <c r="B34" s="85"/>
      <c r="C34" s="1212" t="s">
        <v>956</v>
      </c>
      <c r="D34" s="1212"/>
      <c r="E34" s="1213"/>
      <c r="F34" s="1038"/>
      <c r="G34" s="1212" t="s">
        <v>957</v>
      </c>
      <c r="H34" s="1212"/>
      <c r="I34" s="1212"/>
    </row>
    <row r="35" spans="1:9">
      <c r="A35" s="86"/>
      <c r="B35" s="86"/>
      <c r="C35" s="311" t="s">
        <v>734</v>
      </c>
      <c r="D35" s="243" t="s">
        <v>735</v>
      </c>
      <c r="E35" s="245" t="s">
        <v>912</v>
      </c>
      <c r="F35" s="311"/>
      <c r="G35" s="311" t="s">
        <v>734</v>
      </c>
      <c r="H35" s="243" t="s">
        <v>735</v>
      </c>
      <c r="I35" s="243" t="s">
        <v>912</v>
      </c>
    </row>
    <row r="36" spans="1:9">
      <c r="A36" s="206" t="s">
        <v>616</v>
      </c>
      <c r="C36" s="1017">
        <v>0.79999999999999993</v>
      </c>
      <c r="D36" s="1017">
        <v>0</v>
      </c>
      <c r="E36" s="1012">
        <v>0.29999999999999982</v>
      </c>
      <c r="F36" s="116"/>
      <c r="G36" s="1017">
        <v>9.9999999999999645E-2</v>
      </c>
      <c r="H36" s="1017">
        <v>-0.60000000000000009</v>
      </c>
      <c r="I36" s="1017">
        <v>9.9999999999999867E-2</v>
      </c>
    </row>
    <row r="37" spans="1:9">
      <c r="A37" s="206" t="s">
        <v>661</v>
      </c>
      <c r="C37" s="1017">
        <v>-0.89999999999999991</v>
      </c>
      <c r="D37" s="1017">
        <v>1.5</v>
      </c>
      <c r="E37" s="1012">
        <v>-0.19999999999999996</v>
      </c>
      <c r="F37" s="116"/>
      <c r="G37" s="1017">
        <v>-0.40000000000000036</v>
      </c>
      <c r="H37" s="1017">
        <v>-0.10000000000000009</v>
      </c>
      <c r="I37" s="1017">
        <v>1.1000000000000001</v>
      </c>
    </row>
    <row r="38" spans="1:9">
      <c r="A38" s="206" t="s">
        <v>662</v>
      </c>
      <c r="C38" s="1017">
        <v>-0.2</v>
      </c>
      <c r="D38" s="1017">
        <v>-0.89999999999999991</v>
      </c>
      <c r="E38" s="1012">
        <v>0.19999999999999996</v>
      </c>
      <c r="F38" s="116"/>
      <c r="G38" s="1017">
        <v>-0.70000000000000018</v>
      </c>
      <c r="H38" s="1017">
        <v>-1</v>
      </c>
      <c r="I38" s="1017">
        <v>-0.5</v>
      </c>
    </row>
    <row r="39" spans="1:9">
      <c r="A39" s="206" t="s">
        <v>660</v>
      </c>
      <c r="C39" s="1017">
        <v>-0.19999999999999996</v>
      </c>
      <c r="D39" s="1017">
        <v>0</v>
      </c>
      <c r="E39" s="1012">
        <v>0</v>
      </c>
      <c r="F39" s="116"/>
      <c r="G39" s="1017">
        <v>-0.40000000000000036</v>
      </c>
      <c r="H39" s="1017">
        <v>-1.2000000000000002</v>
      </c>
      <c r="I39" s="1017">
        <v>0</v>
      </c>
    </row>
    <row r="40" spans="1:9">
      <c r="A40" s="206" t="s">
        <v>626</v>
      </c>
      <c r="C40" s="1017">
        <v>0.10000000000000003</v>
      </c>
      <c r="D40" s="1017">
        <v>-0.8</v>
      </c>
      <c r="E40" s="1012">
        <v>-0.29999999999999982</v>
      </c>
      <c r="F40" s="116"/>
      <c r="G40" s="1017">
        <v>-0.20000000000000018</v>
      </c>
      <c r="H40" s="1017">
        <v>-0.30000000000000004</v>
      </c>
      <c r="I40" s="1017">
        <v>0.49999999999999989</v>
      </c>
    </row>
    <row r="41" spans="1:9">
      <c r="A41" s="206" t="s">
        <v>979</v>
      </c>
      <c r="C41" s="1017">
        <v>0.4</v>
      </c>
      <c r="D41" s="1017">
        <v>-0.3</v>
      </c>
      <c r="E41" s="1012">
        <v>-0.40000000000000013</v>
      </c>
      <c r="F41" s="116"/>
      <c r="G41" s="1017">
        <v>-0.29999999999999982</v>
      </c>
      <c r="H41" s="1017">
        <v>-0.79999999999999982</v>
      </c>
      <c r="I41" s="1017">
        <v>-0.30000000000000027</v>
      </c>
    </row>
    <row r="42" spans="1:9">
      <c r="A42" s="206" t="s">
        <v>704</v>
      </c>
      <c r="C42" s="1017">
        <v>-1.5999999999999999</v>
      </c>
      <c r="D42" s="1017">
        <v>-2</v>
      </c>
      <c r="E42" s="1012">
        <v>0.5</v>
      </c>
      <c r="F42" s="116"/>
      <c r="G42" s="1017">
        <v>-0.40000000000000036</v>
      </c>
      <c r="H42" s="1017">
        <v>-0.70000000000000018</v>
      </c>
      <c r="I42" s="1017">
        <v>0</v>
      </c>
    </row>
    <row r="43" spans="1:9">
      <c r="A43" s="206" t="s">
        <v>708</v>
      </c>
      <c r="C43" s="1017">
        <v>-0.8</v>
      </c>
      <c r="D43" s="1017">
        <v>-0.5</v>
      </c>
      <c r="E43" s="1012">
        <v>0.20000000000000018</v>
      </c>
      <c r="F43" s="116"/>
      <c r="G43" s="1017">
        <v>-0.40000000000000036</v>
      </c>
      <c r="H43" s="1017">
        <v>-1</v>
      </c>
      <c r="I43" s="1017">
        <v>0.39999999999999991</v>
      </c>
    </row>
    <row r="44" spans="1:9">
      <c r="A44" s="206" t="s">
        <v>709</v>
      </c>
      <c r="C44" s="1017">
        <v>0</v>
      </c>
      <c r="D44" s="1017">
        <v>-0.30000000000000004</v>
      </c>
      <c r="E44" s="1012">
        <v>-0.20000000000000018</v>
      </c>
      <c r="F44" s="116"/>
      <c r="G44" s="1017">
        <v>-0.30000000000000071</v>
      </c>
      <c r="H44" s="1017">
        <v>-0.79999999999999982</v>
      </c>
      <c r="I44" s="1017">
        <v>0.10000000000000009</v>
      </c>
    </row>
    <row r="45" spans="1:9">
      <c r="A45" s="206" t="s">
        <v>737</v>
      </c>
      <c r="C45" s="1017">
        <v>-9.9999999999999978E-2</v>
      </c>
      <c r="D45" s="1017">
        <v>-0.30000000000000004</v>
      </c>
      <c r="E45" s="1012">
        <v>-0.19999999999999996</v>
      </c>
      <c r="F45" s="116"/>
      <c r="G45" s="1017">
        <v>-9.9999999999999645E-2</v>
      </c>
      <c r="H45" s="1017">
        <v>0.30000000000000004</v>
      </c>
      <c r="I45" s="1017">
        <v>0</v>
      </c>
    </row>
    <row r="46" spans="1:9">
      <c r="A46" s="206" t="s">
        <v>736</v>
      </c>
      <c r="C46" s="1017">
        <v>0.39999999999999991</v>
      </c>
      <c r="D46" s="1017">
        <v>0.70000000000000007</v>
      </c>
      <c r="E46" s="1012">
        <v>-0.19999999999999996</v>
      </c>
      <c r="F46" s="116"/>
      <c r="G46" s="1017">
        <v>0</v>
      </c>
      <c r="H46" s="1017">
        <v>0.39999999999999991</v>
      </c>
      <c r="I46" s="1017">
        <v>0.60000000000000009</v>
      </c>
    </row>
  </sheetData>
  <mergeCells count="8">
    <mergeCell ref="C34:E34"/>
    <mergeCell ref="G34:I34"/>
    <mergeCell ref="B2:E2"/>
    <mergeCell ref="A15:F15"/>
    <mergeCell ref="A16:I16"/>
    <mergeCell ref="F2:I2"/>
    <mergeCell ref="C19:E19"/>
    <mergeCell ref="G19:I19"/>
  </mergeCells>
  <phoneticPr fontId="8" type="noConversion"/>
  <pageMargins left="0.70866141732283472" right="0.70866141732283472" top="0.55118110236220474" bottom="0.39370078740157483" header="0.31496062992125984" footer="0.31496062992125984"/>
  <pageSetup paperSize="9" scale="96" fitToHeight="0" orientation="portrait" r:id="rId1"/>
  <ignoredErrors>
    <ignoredError sqref="B3 F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5"/>
  <sheetViews>
    <sheetView showGridLines="0" zoomScaleNormal="100" zoomScalePageLayoutView="40" workbookViewId="0">
      <selection activeCell="A14" sqref="A14:F14"/>
    </sheetView>
  </sheetViews>
  <sheetFormatPr defaultColWidth="9.28515625" defaultRowHeight="12.75"/>
  <cols>
    <col min="1" max="1" width="32.7109375" style="34" customWidth="1"/>
    <col min="2" max="10" width="8.5703125" style="34" customWidth="1"/>
    <col min="11" max="16384" width="9.28515625" style="1"/>
  </cols>
  <sheetData>
    <row r="1" spans="1:10" s="24" customFormat="1" ht="15">
      <c r="A1" s="268" t="s">
        <v>19</v>
      </c>
      <c r="B1" s="258"/>
      <c r="C1" s="258"/>
      <c r="D1" s="258"/>
      <c r="E1" s="258"/>
      <c r="F1" s="258"/>
      <c r="G1" s="258"/>
      <c r="H1" s="258"/>
      <c r="I1" s="258"/>
      <c r="J1" s="258"/>
    </row>
    <row r="2" spans="1:10" s="24" customFormat="1" ht="15">
      <c r="A2" s="268"/>
      <c r="B2" s="258"/>
      <c r="C2" s="258"/>
      <c r="D2" s="258"/>
      <c r="E2" s="258"/>
      <c r="F2" s="258"/>
      <c r="G2" s="258"/>
      <c r="H2" s="258"/>
      <c r="I2" s="258"/>
      <c r="J2" s="258"/>
    </row>
    <row r="3" spans="1:10" s="24" customFormat="1" ht="12">
      <c r="A3" s="313"/>
      <c r="B3" s="78"/>
      <c r="C3" s="78"/>
      <c r="D3" s="78"/>
      <c r="E3" s="78"/>
      <c r="F3" s="78"/>
      <c r="G3" s="506"/>
      <c r="H3" s="506"/>
      <c r="I3" s="312"/>
      <c r="J3" s="313"/>
    </row>
    <row r="4" spans="1:10">
      <c r="A4" s="311"/>
      <c r="B4" s="80">
        <v>2018</v>
      </c>
      <c r="C4" s="80">
        <v>2019</v>
      </c>
      <c r="D4" s="80">
        <v>2020</v>
      </c>
      <c r="E4" s="80">
        <v>2021</v>
      </c>
      <c r="F4" s="80" t="s">
        <v>20</v>
      </c>
      <c r="G4" s="505">
        <v>2023</v>
      </c>
      <c r="H4" s="123" t="s">
        <v>21</v>
      </c>
      <c r="I4" s="123"/>
      <c r="J4" s="311"/>
    </row>
    <row r="5" spans="1:10" ht="13.5" customHeight="1">
      <c r="A5" s="34" t="s">
        <v>22</v>
      </c>
      <c r="B5" s="267" t="s">
        <v>23</v>
      </c>
      <c r="C5" s="267" t="s">
        <v>24</v>
      </c>
      <c r="D5" s="267" t="s">
        <v>25</v>
      </c>
      <c r="E5" s="275">
        <v>13.9</v>
      </c>
      <c r="F5" s="275" t="s">
        <v>26</v>
      </c>
      <c r="G5" s="271">
        <v>17.899999999999999</v>
      </c>
      <c r="H5" s="1170" t="s">
        <v>850</v>
      </c>
      <c r="I5" s="1170"/>
      <c r="J5" s="1170"/>
    </row>
    <row r="6" spans="1:10" ht="13.5" customHeight="1">
      <c r="B6" s="267"/>
      <c r="C6" s="267"/>
      <c r="D6" s="267"/>
      <c r="E6" s="275"/>
      <c r="F6" s="275"/>
      <c r="G6" s="271"/>
      <c r="H6" s="1171"/>
      <c r="I6" s="1171"/>
      <c r="J6" s="1171"/>
    </row>
    <row r="7" spans="1:10">
      <c r="B7" s="267"/>
      <c r="C7" s="267"/>
      <c r="D7" s="267"/>
      <c r="E7" s="275"/>
      <c r="F7" s="275"/>
      <c r="G7" s="271"/>
      <c r="H7" s="1171"/>
      <c r="I7" s="1171"/>
      <c r="J7" s="1171"/>
    </row>
    <row r="8" spans="1:10" ht="12.75" customHeight="1">
      <c r="A8" s="34" t="s">
        <v>441</v>
      </c>
      <c r="B8" s="267">
        <v>17.600000000000001</v>
      </c>
      <c r="C8" s="267">
        <v>17.600000000000001</v>
      </c>
      <c r="D8" s="267">
        <v>21</v>
      </c>
      <c r="E8" s="275">
        <v>19.7</v>
      </c>
      <c r="F8" s="868">
        <v>19</v>
      </c>
      <c r="G8" s="956">
        <v>19.100000000000001</v>
      </c>
      <c r="H8" s="35"/>
      <c r="I8" s="35"/>
      <c r="J8" s="35"/>
    </row>
    <row r="9" spans="1:10" ht="24">
      <c r="A9" s="1018" t="s">
        <v>964</v>
      </c>
      <c r="B9" s="939">
        <v>270</v>
      </c>
      <c r="C9" s="939">
        <v>250</v>
      </c>
      <c r="D9" s="939">
        <v>840</v>
      </c>
      <c r="E9" s="939">
        <v>590</v>
      </c>
      <c r="F9" s="940">
        <v>470</v>
      </c>
      <c r="G9" s="957">
        <v>440</v>
      </c>
      <c r="H9" s="1171" t="s">
        <v>27</v>
      </c>
      <c r="I9" s="1171"/>
      <c r="J9" s="1171"/>
    </row>
    <row r="10" spans="1:10" ht="13.5">
      <c r="A10" s="43" t="s">
        <v>1180</v>
      </c>
      <c r="B10" s="941" t="s">
        <v>28</v>
      </c>
      <c r="C10" s="316">
        <v>0</v>
      </c>
      <c r="D10" s="316">
        <v>106</v>
      </c>
      <c r="E10" s="942">
        <v>51</v>
      </c>
      <c r="F10" s="942">
        <v>51</v>
      </c>
      <c r="G10" s="943" t="s">
        <v>1181</v>
      </c>
      <c r="H10" s="43" t="s">
        <v>771</v>
      </c>
      <c r="I10" s="43"/>
      <c r="J10" s="944"/>
    </row>
    <row r="11" spans="1:10">
      <c r="B11" s="57"/>
      <c r="C11" s="57"/>
      <c r="D11" s="267"/>
      <c r="E11" s="57"/>
      <c r="F11" s="57"/>
      <c r="G11" s="275"/>
      <c r="H11" s="275"/>
      <c r="J11" s="266"/>
    </row>
    <row r="12" spans="1:10">
      <c r="A12" s="53" t="s">
        <v>29</v>
      </c>
      <c r="B12" s="42"/>
      <c r="C12" s="42"/>
      <c r="D12" s="42"/>
    </row>
    <row r="13" spans="1:10">
      <c r="A13" s="1173" t="s">
        <v>768</v>
      </c>
      <c r="B13" s="1173"/>
      <c r="C13" s="1173"/>
      <c r="D13" s="1173"/>
      <c r="E13" s="1173"/>
      <c r="F13" s="1173"/>
      <c r="G13" s="1173"/>
      <c r="H13" s="1173"/>
    </row>
    <row r="14" spans="1:10">
      <c r="A14" s="1173" t="s">
        <v>30</v>
      </c>
      <c r="B14" s="1173"/>
      <c r="C14" s="1173"/>
      <c r="D14" s="1173"/>
      <c r="E14" s="1173"/>
      <c r="F14" s="1173"/>
    </row>
    <row r="15" spans="1:10">
      <c r="A15" s="1173" t="s">
        <v>1182</v>
      </c>
      <c r="B15" s="1173"/>
      <c r="C15" s="1173"/>
      <c r="D15" s="1173"/>
      <c r="E15" s="1173"/>
      <c r="F15" s="1173"/>
      <c r="G15" s="181"/>
      <c r="H15" s="181"/>
      <c r="J15" s="266"/>
    </row>
    <row r="16" spans="1:10">
      <c r="B16" s="57"/>
      <c r="C16" s="57"/>
      <c r="D16" s="267"/>
      <c r="E16" s="57"/>
      <c r="F16" s="57"/>
      <c r="G16" s="181"/>
      <c r="H16" s="181"/>
      <c r="J16" s="266"/>
    </row>
    <row r="17" spans="1:10" ht="15">
      <c r="A17" s="54" t="s">
        <v>31</v>
      </c>
    </row>
    <row r="18" spans="1:10" ht="15">
      <c r="A18" s="54"/>
    </row>
    <row r="19" spans="1:10">
      <c r="A19" s="77"/>
      <c r="B19" s="78" t="s">
        <v>32</v>
      </c>
      <c r="C19" s="78" t="s">
        <v>33</v>
      </c>
      <c r="D19" s="78" t="s">
        <v>34</v>
      </c>
      <c r="E19" s="78" t="s">
        <v>35</v>
      </c>
      <c r="F19" s="78" t="s">
        <v>32</v>
      </c>
      <c r="G19" s="78" t="s">
        <v>33</v>
      </c>
      <c r="H19" s="78" t="s">
        <v>34</v>
      </c>
      <c r="I19" s="78" t="s">
        <v>35</v>
      </c>
      <c r="J19" s="78" t="s">
        <v>32</v>
      </c>
    </row>
    <row r="20" spans="1:10">
      <c r="A20" s="79"/>
      <c r="B20" s="80">
        <v>2021</v>
      </c>
      <c r="C20" s="80">
        <v>2022</v>
      </c>
      <c r="D20" s="80">
        <v>2022</v>
      </c>
      <c r="E20" s="80">
        <v>2022</v>
      </c>
      <c r="F20" s="80">
        <v>2022</v>
      </c>
      <c r="G20" s="80">
        <v>2023</v>
      </c>
      <c r="H20" s="80">
        <v>2023</v>
      </c>
      <c r="I20" s="80">
        <v>2023</v>
      </c>
      <c r="J20" s="80">
        <v>2023</v>
      </c>
    </row>
    <row r="21" spans="1:10">
      <c r="A21" s="52" t="s">
        <v>924</v>
      </c>
      <c r="B21" s="32">
        <v>2154.9209999999998</v>
      </c>
      <c r="C21" s="32">
        <v>2208</v>
      </c>
      <c r="D21" s="32">
        <v>2188.011</v>
      </c>
      <c r="E21" s="32">
        <v>2196.2640000000001</v>
      </c>
      <c r="F21" s="32">
        <v>2172.8249999999998</v>
      </c>
      <c r="G21" s="32">
        <v>2329.5479999999998</v>
      </c>
      <c r="H21" s="32">
        <v>2361.8490000000002</v>
      </c>
      <c r="I21" s="32">
        <v>2354.4409999999998</v>
      </c>
      <c r="J21" s="102">
        <v>2354.2640000000001</v>
      </c>
    </row>
    <row r="22" spans="1:10">
      <c r="A22" s="52" t="s">
        <v>925</v>
      </c>
      <c r="B22" s="32">
        <v>3177.346</v>
      </c>
      <c r="C22" s="32">
        <v>3195.8139999999999</v>
      </c>
      <c r="D22" s="32">
        <v>3243.0329999999999</v>
      </c>
      <c r="E22" s="32">
        <v>3355.5880000000002</v>
      </c>
      <c r="F22" s="32">
        <v>3368.6089999999999</v>
      </c>
      <c r="G22" s="32">
        <v>3400.43</v>
      </c>
      <c r="H22" s="32">
        <v>3514.0909999999999</v>
      </c>
      <c r="I22" s="32">
        <v>3482.8510000000001</v>
      </c>
      <c r="J22" s="102">
        <v>3477.3110000000001</v>
      </c>
    </row>
    <row r="23" spans="1:10">
      <c r="A23" s="52" t="s">
        <v>926</v>
      </c>
      <c r="B23" s="32">
        <v>433.887</v>
      </c>
      <c r="C23" s="32">
        <v>449.07299999999998</v>
      </c>
      <c r="D23" s="32">
        <v>452.459</v>
      </c>
      <c r="E23" s="32">
        <v>461.959</v>
      </c>
      <c r="F23" s="32">
        <v>462.86799999999999</v>
      </c>
      <c r="G23" s="32">
        <v>496.55200000000002</v>
      </c>
      <c r="H23" s="32">
        <v>512.029</v>
      </c>
      <c r="I23" s="32">
        <v>503.649</v>
      </c>
      <c r="J23" s="102">
        <v>495.98599999999999</v>
      </c>
    </row>
    <row r="24" spans="1:10" ht="13.5">
      <c r="A24" s="52" t="s">
        <v>946</v>
      </c>
      <c r="B24" s="32">
        <v>2189.75</v>
      </c>
      <c r="C24" s="32">
        <v>2842.5749999999998</v>
      </c>
      <c r="D24" s="32">
        <v>2906</v>
      </c>
      <c r="E24" s="32">
        <v>2856</v>
      </c>
      <c r="F24" s="32">
        <v>2871.5</v>
      </c>
      <c r="G24" s="32">
        <v>2913.9</v>
      </c>
      <c r="H24" s="32">
        <v>2996.05</v>
      </c>
      <c r="I24" s="32">
        <v>2959.7750000000001</v>
      </c>
      <c r="J24" s="102">
        <v>2958.95</v>
      </c>
    </row>
    <row r="25" spans="1:10">
      <c r="A25" s="52" t="s">
        <v>38</v>
      </c>
      <c r="B25" s="72">
        <v>843.81799999999998</v>
      </c>
      <c r="C25" s="72">
        <v>844.13300000000004</v>
      </c>
      <c r="D25" s="72">
        <v>854.60500000000002</v>
      </c>
      <c r="E25" s="72">
        <v>864.37800000000004</v>
      </c>
      <c r="F25" s="72">
        <v>868.02</v>
      </c>
      <c r="G25" s="72">
        <v>901.59699999999998</v>
      </c>
      <c r="H25" s="72">
        <v>916.76499999999999</v>
      </c>
      <c r="I25" s="72">
        <v>917.04300000000001</v>
      </c>
      <c r="J25" s="102">
        <v>902.61400000000003</v>
      </c>
    </row>
    <row r="26" spans="1:10">
      <c r="A26" s="52" t="s">
        <v>39</v>
      </c>
      <c r="B26" s="32">
        <v>250.244</v>
      </c>
      <c r="C26" s="32">
        <v>255.346</v>
      </c>
      <c r="D26" s="32">
        <v>253.86500000000001</v>
      </c>
      <c r="E26" s="32">
        <v>269.495</v>
      </c>
      <c r="F26" s="32">
        <v>267.70499999999998</v>
      </c>
      <c r="G26" s="32">
        <v>270.14699999999999</v>
      </c>
      <c r="H26" s="32">
        <v>276.63600000000002</v>
      </c>
      <c r="I26" s="32">
        <v>279.23599999999999</v>
      </c>
      <c r="J26" s="102">
        <v>274.113</v>
      </c>
    </row>
    <row r="27" spans="1:10">
      <c r="A27" s="73" t="s">
        <v>40</v>
      </c>
      <c r="B27" s="32">
        <v>6666.2139999999999</v>
      </c>
      <c r="C27" s="32">
        <v>6271.5110000000004</v>
      </c>
      <c r="D27" s="32">
        <v>6378.7</v>
      </c>
      <c r="E27" s="32">
        <v>6487.6009999999997</v>
      </c>
      <c r="F27" s="32">
        <v>6604.4520000000002</v>
      </c>
      <c r="G27" s="32">
        <v>6678.5630000000001</v>
      </c>
      <c r="H27" s="32">
        <v>6850.1540000000005</v>
      </c>
      <c r="I27" s="32">
        <v>6994.8320000000003</v>
      </c>
      <c r="J27" s="102">
        <v>7038.6570000000002</v>
      </c>
    </row>
    <row r="28" spans="1:10" ht="24" customHeight="1">
      <c r="A28" s="1008" t="s">
        <v>965</v>
      </c>
      <c r="B28" s="74">
        <v>4690.5770000000002</v>
      </c>
      <c r="C28" s="74">
        <v>4275.2659999999996</v>
      </c>
      <c r="D28" s="74">
        <v>4336.6880000000001</v>
      </c>
      <c r="E28" s="74">
        <v>4410.79</v>
      </c>
      <c r="F28" s="74">
        <v>4473.6610000000001</v>
      </c>
      <c r="G28" s="74">
        <v>4454.66</v>
      </c>
      <c r="H28" s="74">
        <v>4556.2939999999999</v>
      </c>
      <c r="I28" s="74">
        <v>4614.2449999999999</v>
      </c>
      <c r="J28" s="257">
        <v>4624.4620000000004</v>
      </c>
    </row>
    <row r="29" spans="1:10">
      <c r="A29" s="75" t="s">
        <v>41</v>
      </c>
      <c r="B29" s="76">
        <v>15716.18</v>
      </c>
      <c r="C29" s="76">
        <v>16066.452000000001</v>
      </c>
      <c r="D29" s="76">
        <v>16276.672999999999</v>
      </c>
      <c r="E29" s="76">
        <v>16491.285</v>
      </c>
      <c r="F29" s="76">
        <v>16615.978999999999</v>
      </c>
      <c r="G29" s="76">
        <v>16990.737000000001</v>
      </c>
      <c r="H29" s="76">
        <v>17427.574000000001</v>
      </c>
      <c r="I29" s="76">
        <v>17491.827000000001</v>
      </c>
      <c r="J29" s="138">
        <v>17501.895</v>
      </c>
    </row>
    <row r="30" spans="1:10" s="24" customFormat="1" ht="12" customHeight="1">
      <c r="A30" s="1172" t="s">
        <v>42</v>
      </c>
      <c r="B30" s="1172"/>
      <c r="C30" s="1172"/>
      <c r="D30" s="1172"/>
      <c r="E30" s="1172"/>
      <c r="F30" s="1172"/>
      <c r="G30" s="1172"/>
      <c r="H30" s="1172"/>
      <c r="I30" s="1172"/>
      <c r="J30" s="1172"/>
    </row>
    <row r="31" spans="1:10" s="24" customFormat="1" ht="13.15" customHeight="1">
      <c r="A31" s="1172"/>
      <c r="B31" s="1172"/>
      <c r="C31" s="1172"/>
      <c r="D31" s="1172"/>
      <c r="E31" s="1172"/>
      <c r="F31" s="1172"/>
      <c r="G31" s="1172"/>
      <c r="H31" s="1172"/>
      <c r="I31" s="1172"/>
      <c r="J31" s="1172"/>
    </row>
    <row r="32" spans="1:10" s="24" customFormat="1" ht="13.15" customHeight="1">
      <c r="A32" s="643"/>
      <c r="B32" s="643"/>
      <c r="C32" s="643"/>
      <c r="D32" s="643"/>
      <c r="E32" s="643"/>
      <c r="F32" s="643"/>
      <c r="G32" s="643"/>
      <c r="H32" s="643"/>
      <c r="I32" s="643"/>
      <c r="J32" s="643"/>
    </row>
    <row r="33" spans="1:10" s="24" customFormat="1" ht="13.15" customHeight="1">
      <c r="A33" s="258"/>
      <c r="B33" s="258"/>
      <c r="C33" s="258"/>
      <c r="D33" s="258"/>
      <c r="E33" s="258"/>
      <c r="F33" s="258"/>
      <c r="G33" s="258"/>
      <c r="H33" s="258"/>
      <c r="I33" s="258"/>
      <c r="J33" s="258"/>
    </row>
    <row r="34" spans="1:10" s="19" customFormat="1" ht="15">
      <c r="A34" s="265" t="s">
        <v>43</v>
      </c>
      <c r="B34" s="34"/>
    </row>
    <row r="35" spans="1:10" s="19" customFormat="1">
      <c r="A35" s="231" t="s">
        <v>1005</v>
      </c>
      <c r="B35" s="34"/>
    </row>
    <row r="36" spans="1:10" s="19" customFormat="1">
      <c r="A36" s="229"/>
      <c r="B36" s="34"/>
    </row>
    <row r="37" spans="1:10" s="19" customFormat="1">
      <c r="A37" s="229"/>
      <c r="B37" s="34"/>
    </row>
    <row r="38" spans="1:10" s="19" customFormat="1">
      <c r="A38" s="229"/>
      <c r="B38" s="34"/>
    </row>
    <row r="39" spans="1:10" s="19" customFormat="1">
      <c r="A39" s="229"/>
      <c r="B39" s="34"/>
    </row>
    <row r="40" spans="1:10" s="19" customFormat="1">
      <c r="A40" s="229"/>
      <c r="B40" s="34"/>
    </row>
    <row r="41" spans="1:10" s="19" customFormat="1">
      <c r="A41" s="229"/>
      <c r="B41" s="34"/>
    </row>
    <row r="42" spans="1:10" s="19" customFormat="1">
      <c r="A42" s="229"/>
      <c r="B42" s="34"/>
    </row>
    <row r="43" spans="1:10" s="19" customFormat="1">
      <c r="A43" s="229"/>
      <c r="B43" s="34"/>
    </row>
    <row r="44" spans="1:10" s="19" customFormat="1">
      <c r="A44" s="229"/>
      <c r="B44" s="34"/>
    </row>
    <row r="45" spans="1:10" s="19" customFormat="1">
      <c r="A45" s="229"/>
      <c r="B45" s="34"/>
    </row>
    <row r="46" spans="1:10" s="19" customFormat="1">
      <c r="A46" s="229"/>
      <c r="B46" s="34"/>
    </row>
    <row r="47" spans="1:10" s="19" customFormat="1">
      <c r="A47" s="229"/>
      <c r="B47" s="34"/>
    </row>
    <row r="48" spans="1:10" s="19" customFormat="1">
      <c r="A48" s="229"/>
      <c r="B48" s="34"/>
    </row>
    <row r="49" spans="1:7" s="19" customFormat="1">
      <c r="A49" s="229"/>
      <c r="B49" s="34"/>
    </row>
    <row r="55" spans="1:7" s="475" customFormat="1" ht="11.25">
      <c r="A55" s="473" t="s">
        <v>905</v>
      </c>
      <c r="E55" s="473" t="s">
        <v>855</v>
      </c>
      <c r="G55" s="473"/>
    </row>
  </sheetData>
  <mergeCells count="6">
    <mergeCell ref="H5:J7"/>
    <mergeCell ref="A30:J31"/>
    <mergeCell ref="A14:F14"/>
    <mergeCell ref="A13:H13"/>
    <mergeCell ref="A15:F15"/>
    <mergeCell ref="H9:J9"/>
  </mergeCells>
  <phoneticPr fontId="8" type="noConversion"/>
  <pageMargins left="0.70866141732283472" right="0.70866141732283472" top="0.55118110236220474" bottom="0.39370078740157483" header="0.31496062992125984" footer="0.31496062992125984"/>
  <pageSetup paperSize="9" scale="81" fitToHeight="0" orientation="portrait" r:id="rId1"/>
  <ignoredErrors>
    <ignoredError sqref="F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F08A-202B-4D13-80F7-B4C82A5BE9CD}">
  <sheetPr>
    <pageSetUpPr fitToPage="1"/>
  </sheetPr>
  <dimension ref="A1:K45"/>
  <sheetViews>
    <sheetView zoomScaleNormal="100" zoomScaleSheetLayoutView="100" zoomScalePageLayoutView="40" workbookViewId="0"/>
  </sheetViews>
  <sheetFormatPr defaultColWidth="8.7109375" defaultRowHeight="12.75"/>
  <cols>
    <col min="1" max="1" width="8.7109375" style="73" customWidth="1"/>
    <col min="2" max="6" width="8.7109375" style="73"/>
    <col min="7" max="7" width="2.5703125" style="73" customWidth="1"/>
    <col min="8" max="8" width="6.140625" style="73" customWidth="1"/>
    <col min="9" max="10" width="8.7109375" style="73"/>
    <col min="11" max="11" width="18.7109375" style="73" customWidth="1"/>
    <col min="12" max="12" width="1.7109375" style="247" customWidth="1"/>
    <col min="13" max="16384" width="8.7109375" style="247"/>
  </cols>
  <sheetData>
    <row r="1" spans="1:5" ht="15">
      <c r="A1" s="246" t="s">
        <v>738</v>
      </c>
    </row>
    <row r="13" spans="1:5">
      <c r="B13" s="248" t="s">
        <v>739</v>
      </c>
      <c r="E13" s="248" t="s">
        <v>740</v>
      </c>
    </row>
    <row r="14" spans="1:5">
      <c r="B14" s="249" t="s">
        <v>741</v>
      </c>
      <c r="E14" s="249" t="s">
        <v>742</v>
      </c>
    </row>
    <row r="15" spans="1:5">
      <c r="B15" s="249" t="s">
        <v>743</v>
      </c>
      <c r="E15" s="249" t="s">
        <v>744</v>
      </c>
    </row>
    <row r="16" spans="1:5">
      <c r="B16" s="73" t="s">
        <v>745</v>
      </c>
      <c r="E16" s="249" t="s">
        <v>746</v>
      </c>
    </row>
    <row r="17" spans="2:9">
      <c r="E17" s="250" t="s">
        <v>747</v>
      </c>
    </row>
    <row r="29" spans="2:9">
      <c r="B29" s="180" t="s">
        <v>748</v>
      </c>
      <c r="C29" s="180"/>
      <c r="E29" s="180" t="s">
        <v>936</v>
      </c>
      <c r="I29" s="180" t="s">
        <v>749</v>
      </c>
    </row>
    <row r="30" spans="2:9">
      <c r="B30" s="73" t="s">
        <v>900</v>
      </c>
      <c r="E30" s="73" t="s">
        <v>937</v>
      </c>
      <c r="I30" s="73" t="s">
        <v>750</v>
      </c>
    </row>
    <row r="31" spans="2:9">
      <c r="B31" s="73" t="s">
        <v>751</v>
      </c>
      <c r="E31" s="73" t="s">
        <v>938</v>
      </c>
      <c r="I31" s="73" t="s">
        <v>752</v>
      </c>
    </row>
    <row r="32" spans="2:9">
      <c r="B32" s="73" t="s">
        <v>753</v>
      </c>
      <c r="E32" s="73" t="s">
        <v>939</v>
      </c>
      <c r="I32" s="73" t="s">
        <v>754</v>
      </c>
    </row>
    <row r="33" spans="1:9">
      <c r="B33" s="73" t="s">
        <v>755</v>
      </c>
    </row>
    <row r="37" spans="1:9" ht="15">
      <c r="A37" s="246" t="s">
        <v>975</v>
      </c>
    </row>
    <row r="38" spans="1:9">
      <c r="A38" s="992" t="s">
        <v>1169</v>
      </c>
      <c r="B38" s="802"/>
      <c r="C38" s="802" t="s">
        <v>914</v>
      </c>
      <c r="D38" s="802"/>
      <c r="E38" s="802"/>
      <c r="F38" s="802"/>
      <c r="G38" s="802"/>
      <c r="H38" s="802"/>
    </row>
    <row r="39" spans="1:9">
      <c r="A39" s="802" t="s">
        <v>1170</v>
      </c>
      <c r="B39" s="802"/>
      <c r="C39" s="802" t="s">
        <v>915</v>
      </c>
      <c r="D39" s="802"/>
      <c r="E39" s="802"/>
      <c r="F39" s="802"/>
      <c r="G39" s="802"/>
      <c r="H39" s="802"/>
      <c r="I39" s="802"/>
    </row>
    <row r="40" spans="1:9" ht="12.75" customHeight="1">
      <c r="A40" s="1161" t="s">
        <v>1174</v>
      </c>
      <c r="C40" s="73" t="s">
        <v>1175</v>
      </c>
    </row>
    <row r="41" spans="1:9">
      <c r="A41" s="802" t="s">
        <v>1176</v>
      </c>
      <c r="C41" s="73" t="s">
        <v>1177</v>
      </c>
    </row>
    <row r="42" spans="1:9">
      <c r="A42" s="802" t="s">
        <v>1178</v>
      </c>
      <c r="C42" s="73" t="s">
        <v>1179</v>
      </c>
    </row>
    <row r="43" spans="1:9">
      <c r="A43" s="802" t="s">
        <v>1171</v>
      </c>
      <c r="C43" s="73" t="s">
        <v>916</v>
      </c>
      <c r="H43" s="802" t="s">
        <v>919</v>
      </c>
      <c r="I43" s="802"/>
    </row>
    <row r="44" spans="1:9">
      <c r="A44" s="802" t="s">
        <v>1172</v>
      </c>
      <c r="C44" s="73" t="s">
        <v>917</v>
      </c>
      <c r="H44" s="802" t="s">
        <v>920</v>
      </c>
    </row>
    <row r="45" spans="1:9">
      <c r="A45" s="802" t="s">
        <v>1173</v>
      </c>
      <c r="C45" s="73" t="s">
        <v>918</v>
      </c>
      <c r="H45" s="802" t="s">
        <v>921</v>
      </c>
    </row>
  </sheetData>
  <hyperlinks>
    <hyperlink ref="E32" r:id="rId1" display="amelie.blecher@seb.se" xr:uid="{E4A4BBE4-71D3-4069-A9D3-18C2977B4152}"/>
  </hyperlinks>
  <pageMargins left="0.70866141732283472" right="0.70866141732283472" top="0.55118110236220474" bottom="0.39370078740157483" header="0.31496062992125984" footer="0.31496062992125984"/>
  <pageSetup paperSize="9" scale="90"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76C13-6213-4500-9A6E-7A2DDD9B337E}">
  <sheetPr>
    <pageSetUpPr fitToPage="1"/>
  </sheetPr>
  <dimension ref="A1:M71"/>
  <sheetViews>
    <sheetView showGridLines="0" zoomScaleNormal="100" zoomScalePageLayoutView="40" workbookViewId="0"/>
  </sheetViews>
  <sheetFormatPr defaultColWidth="9.28515625" defaultRowHeight="12.75"/>
  <cols>
    <col min="1" max="1" width="27.42578125" style="1" customWidth="1"/>
    <col min="2" max="2" width="11.7109375" style="1" customWidth="1"/>
    <col min="3" max="3" width="3.42578125" style="1" customWidth="1"/>
    <col min="4" max="4" width="3.28515625" style="1" customWidth="1"/>
    <col min="5" max="16384" width="9.28515625" style="1"/>
  </cols>
  <sheetData>
    <row r="1" spans="1:1" ht="15">
      <c r="A1" s="84" t="s">
        <v>59</v>
      </c>
    </row>
    <row r="2" spans="1:1">
      <c r="A2" s="950" t="s">
        <v>1156</v>
      </c>
    </row>
    <row r="3" spans="1:1">
      <c r="A3" s="82"/>
    </row>
    <row r="18" spans="1:11">
      <c r="K18" s="50" t="s">
        <v>628</v>
      </c>
    </row>
    <row r="25" spans="1:11" ht="15">
      <c r="A25" s="84" t="s">
        <v>60</v>
      </c>
      <c r="B25" s="50"/>
      <c r="C25" s="50"/>
      <c r="D25" s="50"/>
      <c r="E25" s="54" t="s">
        <v>61</v>
      </c>
      <c r="F25" s="50"/>
      <c r="G25" s="50"/>
      <c r="H25" s="50"/>
      <c r="I25" s="50"/>
      <c r="J25" s="50"/>
    </row>
    <row r="26" spans="1:11" ht="15">
      <c r="A26" s="84"/>
      <c r="B26" s="50"/>
      <c r="C26" s="50"/>
      <c r="D26" s="50"/>
      <c r="E26" s="54"/>
      <c r="F26" s="50"/>
      <c r="G26" s="50"/>
      <c r="H26" s="50"/>
      <c r="I26" s="50"/>
      <c r="J26" s="50"/>
    </row>
    <row r="27" spans="1:11">
      <c r="A27" s="259"/>
      <c r="B27" s="260" t="s">
        <v>62</v>
      </c>
      <c r="C27" s="50"/>
      <c r="D27" s="50"/>
      <c r="E27" s="1175" t="s">
        <v>63</v>
      </c>
      <c r="F27" s="1175"/>
      <c r="G27" s="1175" t="s">
        <v>64</v>
      </c>
      <c r="H27" s="1175"/>
      <c r="I27" s="1175" t="s">
        <v>65</v>
      </c>
      <c r="J27" s="1175"/>
    </row>
    <row r="28" spans="1:11">
      <c r="A28" s="261" t="s">
        <v>984</v>
      </c>
      <c r="B28" s="262" t="s">
        <v>67</v>
      </c>
      <c r="C28" s="50"/>
      <c r="D28" s="50"/>
      <c r="E28" s="1176" t="s">
        <v>68</v>
      </c>
      <c r="F28" s="1176"/>
      <c r="G28" s="1176" t="s">
        <v>68</v>
      </c>
      <c r="H28" s="1176"/>
      <c r="I28" s="1176" t="s">
        <v>68</v>
      </c>
      <c r="J28" s="1176"/>
    </row>
    <row r="29" spans="1:11">
      <c r="A29" s="178" t="s">
        <v>69</v>
      </c>
      <c r="B29" s="252">
        <v>21.3</v>
      </c>
      <c r="C29" s="50"/>
      <c r="D29" s="50"/>
      <c r="E29" s="255" t="s">
        <v>70</v>
      </c>
      <c r="F29" s="511" t="s">
        <v>71</v>
      </c>
      <c r="G29" s="255" t="s">
        <v>70</v>
      </c>
      <c r="H29" s="511" t="s">
        <v>71</v>
      </c>
      <c r="I29" s="255" t="s">
        <v>70</v>
      </c>
      <c r="J29" s="255" t="s">
        <v>71</v>
      </c>
    </row>
    <row r="30" spans="1:11">
      <c r="A30" s="178" t="s">
        <v>787</v>
      </c>
      <c r="B30" s="252">
        <v>5.4</v>
      </c>
      <c r="C30" s="50"/>
      <c r="D30" s="50"/>
      <c r="E30" s="263" t="s">
        <v>72</v>
      </c>
      <c r="F30" s="512" t="s">
        <v>73</v>
      </c>
      <c r="G30" s="256" t="s">
        <v>74</v>
      </c>
      <c r="H30" s="512" t="s">
        <v>75</v>
      </c>
      <c r="I30" s="263" t="s">
        <v>76</v>
      </c>
      <c r="J30" s="256" t="s">
        <v>75</v>
      </c>
    </row>
    <row r="31" spans="1:11">
      <c r="A31" s="178" t="s">
        <v>985</v>
      </c>
      <c r="B31" s="252">
        <v>5</v>
      </c>
      <c r="C31" s="50"/>
      <c r="D31" s="50"/>
      <c r="E31" s="256" t="s">
        <v>77</v>
      </c>
      <c r="F31" s="512" t="s">
        <v>78</v>
      </c>
      <c r="G31" s="263" t="s">
        <v>79</v>
      </c>
      <c r="H31" s="512" t="s">
        <v>80</v>
      </c>
      <c r="I31" s="256" t="s">
        <v>81</v>
      </c>
      <c r="J31" s="256" t="s">
        <v>80</v>
      </c>
    </row>
    <row r="32" spans="1:11">
      <c r="A32" s="178" t="s">
        <v>786</v>
      </c>
      <c r="B32" s="252">
        <v>4</v>
      </c>
      <c r="C32" s="50"/>
      <c r="D32" s="50"/>
      <c r="E32" s="256" t="s">
        <v>82</v>
      </c>
      <c r="F32" s="513" t="s">
        <v>83</v>
      </c>
      <c r="G32" s="256" t="s">
        <v>84</v>
      </c>
      <c r="H32" s="512" t="s">
        <v>85</v>
      </c>
      <c r="I32" s="256" t="s">
        <v>86</v>
      </c>
      <c r="J32" s="256" t="s">
        <v>85</v>
      </c>
    </row>
    <row r="33" spans="1:13">
      <c r="A33" s="178" t="s">
        <v>838</v>
      </c>
      <c r="B33" s="252">
        <v>3.1</v>
      </c>
      <c r="C33" s="50"/>
      <c r="D33" s="50"/>
      <c r="E33" s="256"/>
      <c r="F33" s="514" t="s">
        <v>87</v>
      </c>
      <c r="G33" s="256" t="s">
        <v>88</v>
      </c>
      <c r="H33" s="512" t="s">
        <v>89</v>
      </c>
      <c r="I33" s="256" t="s">
        <v>90</v>
      </c>
      <c r="J33" s="263" t="s">
        <v>89</v>
      </c>
      <c r="L33" s="178"/>
      <c r="M33" s="252"/>
    </row>
    <row r="34" spans="1:13">
      <c r="A34" s="178" t="s">
        <v>986</v>
      </c>
      <c r="B34" s="252">
        <v>2.9</v>
      </c>
      <c r="C34" s="50"/>
      <c r="D34" s="50"/>
      <c r="E34" s="256"/>
      <c r="F34" s="512" t="s">
        <v>91</v>
      </c>
      <c r="G34" s="256"/>
      <c r="H34" s="514" t="s">
        <v>92</v>
      </c>
      <c r="I34" s="256"/>
      <c r="J34" s="256" t="s">
        <v>92</v>
      </c>
      <c r="L34" s="178"/>
      <c r="M34" s="252"/>
    </row>
    <row r="35" spans="1:13">
      <c r="A35" s="178" t="s">
        <v>987</v>
      </c>
      <c r="B35" s="252">
        <v>2.6</v>
      </c>
      <c r="C35" s="50"/>
      <c r="D35" s="50"/>
      <c r="E35" s="256"/>
      <c r="F35" s="512" t="s">
        <v>93</v>
      </c>
      <c r="G35" s="256"/>
      <c r="H35" s="512" t="s">
        <v>94</v>
      </c>
      <c r="I35" s="256"/>
      <c r="J35" s="256" t="s">
        <v>94</v>
      </c>
      <c r="L35" s="178"/>
      <c r="M35" s="252"/>
    </row>
    <row r="36" spans="1:13">
      <c r="A36" s="178" t="s">
        <v>785</v>
      </c>
      <c r="B36" s="252">
        <v>2.4</v>
      </c>
      <c r="C36" s="50"/>
      <c r="D36" s="50"/>
      <c r="E36" s="256"/>
      <c r="F36" s="512" t="s">
        <v>95</v>
      </c>
      <c r="G36" s="256"/>
      <c r="H36" s="512" t="s">
        <v>96</v>
      </c>
      <c r="I36" s="256"/>
      <c r="J36" s="256" t="s">
        <v>96</v>
      </c>
      <c r="L36" s="178"/>
      <c r="M36" s="252"/>
    </row>
    <row r="37" spans="1:13" s="24" customFormat="1">
      <c r="A37" s="178" t="s">
        <v>784</v>
      </c>
      <c r="B37" s="252">
        <v>2.1</v>
      </c>
      <c r="C37" s="50"/>
      <c r="E37" s="256"/>
      <c r="F37" s="512" t="s">
        <v>97</v>
      </c>
      <c r="G37" s="256"/>
      <c r="H37" s="512" t="s">
        <v>98</v>
      </c>
      <c r="I37" s="256"/>
      <c r="J37" s="256" t="s">
        <v>99</v>
      </c>
      <c r="L37" s="178"/>
      <c r="M37" s="252"/>
    </row>
    <row r="38" spans="1:13" s="24" customFormat="1" ht="13.15" customHeight="1">
      <c r="A38" s="178" t="s">
        <v>100</v>
      </c>
      <c r="B38" s="253">
        <v>1.7</v>
      </c>
      <c r="C38" s="50"/>
      <c r="E38" s="256"/>
      <c r="F38" s="512" t="s">
        <v>101</v>
      </c>
      <c r="G38" s="256"/>
      <c r="H38" s="512" t="s">
        <v>102</v>
      </c>
      <c r="I38" s="256"/>
      <c r="J38" s="256" t="s">
        <v>102</v>
      </c>
      <c r="L38" s="178"/>
      <c r="M38" s="252"/>
    </row>
    <row r="39" spans="1:13">
      <c r="A39" s="1119" t="s">
        <v>103</v>
      </c>
      <c r="B39" s="252">
        <v>27.6</v>
      </c>
      <c r="C39" s="50"/>
      <c r="D39" s="50"/>
      <c r="E39" s="256"/>
      <c r="F39" s="515" t="s">
        <v>104</v>
      </c>
      <c r="G39" s="256"/>
      <c r="H39" s="515" t="s">
        <v>105</v>
      </c>
      <c r="I39" s="256"/>
      <c r="J39" s="256" t="s">
        <v>106</v>
      </c>
    </row>
    <row r="40" spans="1:13">
      <c r="A40" s="178"/>
      <c r="B40" s="252"/>
      <c r="C40" s="50"/>
      <c r="D40" s="50"/>
      <c r="E40" s="770"/>
      <c r="F40" s="770"/>
      <c r="G40" s="770"/>
      <c r="H40" s="770"/>
      <c r="I40" s="770"/>
      <c r="J40" s="770"/>
    </row>
    <row r="41" spans="1:13" s="14" customFormat="1" ht="12" customHeight="1">
      <c r="A41" s="251" t="s">
        <v>107</v>
      </c>
      <c r="B41" s="254"/>
    </row>
    <row r="44" spans="1:13" ht="15">
      <c r="A44" s="84" t="s">
        <v>108</v>
      </c>
      <c r="B44" s="50"/>
      <c r="C44" s="50"/>
      <c r="D44" s="50"/>
      <c r="E44" s="50"/>
      <c r="F44" s="50"/>
      <c r="G44" s="50"/>
      <c r="H44" s="50"/>
      <c r="I44" s="50"/>
      <c r="J44" s="50"/>
    </row>
    <row r="49" spans="1:8" ht="12.75" customHeight="1">
      <c r="A49" s="50"/>
      <c r="B49" s="50"/>
      <c r="C49" s="50"/>
      <c r="D49" s="50"/>
      <c r="E49" s="50"/>
      <c r="F49" s="50"/>
      <c r="G49" s="50"/>
      <c r="H49" s="50"/>
    </row>
    <row r="52" spans="1:8" ht="14.1" customHeight="1">
      <c r="A52" s="50"/>
      <c r="B52" s="50"/>
      <c r="C52" s="50"/>
      <c r="D52" s="50"/>
      <c r="E52" s="50"/>
      <c r="F52" s="50"/>
      <c r="G52" s="50"/>
      <c r="H52" s="50"/>
    </row>
    <row r="53" spans="1:8" ht="14.1" customHeight="1">
      <c r="A53" s="50"/>
      <c r="B53" s="50"/>
      <c r="C53" s="50"/>
      <c r="D53" s="50"/>
      <c r="E53" s="50"/>
      <c r="F53" s="50"/>
      <c r="G53" s="50"/>
      <c r="H53" s="50"/>
    </row>
    <row r="54" spans="1:8" ht="14.1" customHeight="1">
      <c r="A54" s="50"/>
      <c r="B54" s="50"/>
      <c r="C54" s="50"/>
      <c r="D54" s="50"/>
      <c r="E54" s="50"/>
      <c r="F54" s="50"/>
      <c r="G54" s="50"/>
      <c r="H54" s="50"/>
    </row>
    <row r="66" spans="1:8" ht="12.75" customHeight="1">
      <c r="A66" s="1174" t="s">
        <v>1183</v>
      </c>
      <c r="B66" s="1174"/>
      <c r="C66" s="1174"/>
      <c r="D66" s="1174"/>
      <c r="E66" s="1174"/>
      <c r="F66" s="1174"/>
      <c r="G66" s="1174"/>
      <c r="H66" s="1174"/>
    </row>
    <row r="67" spans="1:8" ht="12.75" customHeight="1">
      <c r="A67" s="1174"/>
      <c r="B67" s="1174"/>
      <c r="C67" s="1174"/>
      <c r="D67" s="1174"/>
      <c r="E67" s="1174"/>
      <c r="F67" s="1174"/>
      <c r="G67" s="1174"/>
      <c r="H67" s="1174"/>
    </row>
    <row r="68" spans="1:8" ht="12.75" customHeight="1">
      <c r="A68" s="1174"/>
      <c r="B68" s="1174"/>
      <c r="C68" s="1174"/>
      <c r="D68" s="1174"/>
      <c r="E68" s="1174"/>
      <c r="F68" s="1174"/>
      <c r="G68" s="1174"/>
      <c r="H68" s="1174"/>
    </row>
    <row r="69" spans="1:8" ht="21" customHeight="1">
      <c r="A69" s="1174"/>
      <c r="B69" s="1174"/>
      <c r="C69" s="1174"/>
      <c r="D69" s="1174"/>
      <c r="E69" s="1174"/>
      <c r="F69" s="1174"/>
      <c r="G69" s="1174"/>
      <c r="H69" s="1174"/>
    </row>
    <row r="70" spans="1:8">
      <c r="A70" s="946"/>
      <c r="B70" s="854"/>
      <c r="C70" s="854"/>
      <c r="D70" s="854"/>
      <c r="E70" s="854"/>
      <c r="F70" s="854"/>
      <c r="G70" s="854"/>
      <c r="H70" s="854"/>
    </row>
    <row r="71" spans="1:8">
      <c r="A71" s="507"/>
      <c r="B71" s="507"/>
      <c r="C71" s="507"/>
      <c r="D71" s="507"/>
      <c r="E71" s="507"/>
      <c r="F71" s="507"/>
      <c r="G71" s="507"/>
      <c r="H71" s="507"/>
    </row>
  </sheetData>
  <mergeCells count="7">
    <mergeCell ref="A66:H69"/>
    <mergeCell ref="E27:F27"/>
    <mergeCell ref="G27:H27"/>
    <mergeCell ref="I27:J27"/>
    <mergeCell ref="E28:F28"/>
    <mergeCell ref="G28:H28"/>
    <mergeCell ref="I28:J28"/>
  </mergeCells>
  <pageMargins left="0.70866141732283472" right="0.70866141732283472" top="0.55118110236220474" bottom="0.39370078740157483" header="0.31496062992125984" footer="0.31496062992125984"/>
  <pageSetup paperSize="9" scale="8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J78"/>
  <sheetViews>
    <sheetView showGridLines="0" zoomScaleNormal="100" zoomScaleSheetLayoutView="100" zoomScalePageLayoutView="40" workbookViewId="0"/>
  </sheetViews>
  <sheetFormatPr defaultColWidth="9.28515625" defaultRowHeight="12.75"/>
  <cols>
    <col min="1" max="1" width="46" style="34" customWidth="1"/>
    <col min="2" max="2" width="9.28515625" style="34" customWidth="1"/>
    <col min="3" max="5" width="9.28515625" style="34"/>
    <col min="6" max="6" width="9.85546875" style="34" customWidth="1"/>
    <col min="7" max="7" width="8.5703125" style="34" customWidth="1"/>
    <col min="8" max="10" width="9.28515625" style="34"/>
    <col min="11" max="16384" width="9.28515625" style="1"/>
  </cols>
  <sheetData>
    <row r="1" spans="1:10" ht="15">
      <c r="A1" s="54" t="s">
        <v>760</v>
      </c>
    </row>
    <row r="2" spans="1:10" ht="15">
      <c r="A2" s="54"/>
    </row>
    <row r="3" spans="1:10" ht="24">
      <c r="A3" s="322" t="s">
        <v>109</v>
      </c>
      <c r="B3" s="836" t="s">
        <v>129</v>
      </c>
      <c r="C3" s="836" t="s">
        <v>130</v>
      </c>
      <c r="D3" s="836" t="s">
        <v>131</v>
      </c>
      <c r="E3" s="836" t="s">
        <v>132</v>
      </c>
      <c r="F3" s="836" t="s">
        <v>133</v>
      </c>
      <c r="G3" s="836" t="s">
        <v>775</v>
      </c>
      <c r="H3" s="836" t="s">
        <v>857</v>
      </c>
      <c r="I3" s="836" t="s">
        <v>923</v>
      </c>
      <c r="J3" s="836" t="s">
        <v>982</v>
      </c>
    </row>
    <row r="4" spans="1:10">
      <c r="A4" s="323" t="s">
        <v>110</v>
      </c>
      <c r="B4" s="323">
        <v>6717.0632658083805</v>
      </c>
      <c r="C4" s="323">
        <v>7061.8304302139595</v>
      </c>
      <c r="D4" s="323">
        <v>7741.7844730076904</v>
      </c>
      <c r="E4" s="323">
        <v>8924.7969246238008</v>
      </c>
      <c r="F4" s="323">
        <v>9714.6438486110201</v>
      </c>
      <c r="G4" s="323">
        <v>11296.9416200777</v>
      </c>
      <c r="H4" s="323">
        <v>11880.546889315801</v>
      </c>
      <c r="I4" s="323">
        <v>12248.1463159827</v>
      </c>
      <c r="J4" s="334">
        <v>12099.970823944601</v>
      </c>
    </row>
    <row r="5" spans="1:10">
      <c r="A5" s="323" t="s">
        <v>111</v>
      </c>
      <c r="B5" s="323">
        <v>5884.5729353914294</v>
      </c>
      <c r="C5" s="323">
        <v>5381.1010526480004</v>
      </c>
      <c r="D5" s="323">
        <v>5485.9678587096696</v>
      </c>
      <c r="E5" s="323">
        <v>5256.7731163972403</v>
      </c>
      <c r="F5" s="323">
        <v>5410.1727593804108</v>
      </c>
      <c r="G5" s="323">
        <v>5169.6498962102005</v>
      </c>
      <c r="H5" s="323">
        <v>5637.3803063458399</v>
      </c>
      <c r="I5" s="323">
        <v>5319.9515065738906</v>
      </c>
      <c r="J5" s="334">
        <v>5541.6033071757602</v>
      </c>
    </row>
    <row r="6" spans="1:10">
      <c r="A6" s="323" t="s">
        <v>112</v>
      </c>
      <c r="B6" s="323">
        <v>1517.0735034188701</v>
      </c>
      <c r="C6" s="323">
        <v>2321.1728762223102</v>
      </c>
      <c r="D6" s="323">
        <v>1115.1446817731401</v>
      </c>
      <c r="E6" s="323">
        <v>2329.56158612545</v>
      </c>
      <c r="F6" s="323">
        <v>3476.4344978547902</v>
      </c>
      <c r="G6" s="323">
        <v>2402.7034204368601</v>
      </c>
      <c r="H6" s="323">
        <v>2608.8867233654496</v>
      </c>
      <c r="I6" s="323">
        <v>2594.0020268076501</v>
      </c>
      <c r="J6" s="334">
        <v>2385.72481993664</v>
      </c>
    </row>
    <row r="7" spans="1:10">
      <c r="A7" s="323" t="s">
        <v>113</v>
      </c>
      <c r="B7" s="323">
        <v>8.4094425717840053</v>
      </c>
      <c r="C7" s="323">
        <v>-25.486046000184</v>
      </c>
      <c r="D7" s="323">
        <v>47.145354862713994</v>
      </c>
      <c r="E7" s="323">
        <v>40.507937764053999</v>
      </c>
      <c r="F7" s="323">
        <v>196.277328004656</v>
      </c>
      <c r="G7" s="323">
        <v>190.388829080107</v>
      </c>
      <c r="H7" s="323">
        <v>-108.172040056203</v>
      </c>
      <c r="I7" s="323">
        <v>816.63887957959003</v>
      </c>
      <c r="J7" s="335">
        <v>108.903220810647</v>
      </c>
    </row>
    <row r="8" spans="1:10">
      <c r="A8" s="325" t="s">
        <v>114</v>
      </c>
      <c r="B8" s="325">
        <v>14127.119147190464</v>
      </c>
      <c r="C8" s="325">
        <v>14738.618313084087</v>
      </c>
      <c r="D8" s="325">
        <v>14390.042368353215</v>
      </c>
      <c r="E8" s="325">
        <v>16551.639564910547</v>
      </c>
      <c r="F8" s="325">
        <v>18797.528433850875</v>
      </c>
      <c r="G8" s="325">
        <v>19059.683765804868</v>
      </c>
      <c r="H8" s="325">
        <v>20018.641878970888</v>
      </c>
      <c r="I8" s="325">
        <v>20978.73872894383</v>
      </c>
      <c r="J8" s="336">
        <v>20136.202171867651</v>
      </c>
    </row>
    <row r="9" spans="1:10">
      <c r="A9" s="326" t="s">
        <v>115</v>
      </c>
      <c r="B9" s="323">
        <v>-3794.9542881139296</v>
      </c>
      <c r="C9" s="323">
        <v>-3762.3514585059097</v>
      </c>
      <c r="D9" s="323">
        <v>-4017.00153791301</v>
      </c>
      <c r="E9" s="323">
        <v>-4028.15449288733</v>
      </c>
      <c r="F9" s="323">
        <v>-4172.2976308823099</v>
      </c>
      <c r="G9" s="323">
        <v>-4234.6888206844496</v>
      </c>
      <c r="H9" s="323">
        <v>-4329.8368208297697</v>
      </c>
      <c r="I9" s="323">
        <v>-4550.6922806645498</v>
      </c>
      <c r="J9" s="334">
        <v>-4442.6786402735997</v>
      </c>
    </row>
    <row r="10" spans="1:10">
      <c r="A10" s="327" t="s">
        <v>116</v>
      </c>
      <c r="B10" s="323">
        <v>-1615.7692509753299</v>
      </c>
      <c r="C10" s="323">
        <v>-1542.9169607261601</v>
      </c>
      <c r="D10" s="323">
        <v>-1706.45028249301</v>
      </c>
      <c r="E10" s="323">
        <v>-1754.79431758596</v>
      </c>
      <c r="F10" s="323">
        <v>-1982.2677540740599</v>
      </c>
      <c r="G10" s="323">
        <v>-1748.2367901354401</v>
      </c>
      <c r="H10" s="323">
        <v>-2127.1534035203599</v>
      </c>
      <c r="I10" s="323">
        <v>-1863.4772285450499</v>
      </c>
      <c r="J10" s="334">
        <v>-2152.7272282046602</v>
      </c>
    </row>
    <row r="11" spans="1:10" ht="25.5" customHeight="1">
      <c r="A11" s="327" t="s">
        <v>117</v>
      </c>
      <c r="B11" s="323">
        <v>-686.58850327767504</v>
      </c>
      <c r="C11" s="323">
        <v>-488.03989480739699</v>
      </c>
      <c r="D11" s="323">
        <v>-477.84036859393103</v>
      </c>
      <c r="E11" s="323">
        <v>-510.02470233378796</v>
      </c>
      <c r="F11" s="323">
        <v>-602.06746236780293</v>
      </c>
      <c r="G11" s="323">
        <v>-482.520343552111</v>
      </c>
      <c r="H11" s="323">
        <v>-491.17605059372903</v>
      </c>
      <c r="I11" s="323">
        <v>-491.085642136047</v>
      </c>
      <c r="J11" s="335">
        <v>-534.66767776968902</v>
      </c>
    </row>
    <row r="12" spans="1:10">
      <c r="A12" s="328" t="s">
        <v>118</v>
      </c>
      <c r="B12" s="325">
        <v>-6097.3120423669307</v>
      </c>
      <c r="C12" s="325">
        <v>-5793.3083140394701</v>
      </c>
      <c r="D12" s="325">
        <v>-6201.2921889999498</v>
      </c>
      <c r="E12" s="325">
        <v>-6292.9735128070797</v>
      </c>
      <c r="F12" s="325">
        <v>-6756.6328473241701</v>
      </c>
      <c r="G12" s="325">
        <v>-6465.4459543719995</v>
      </c>
      <c r="H12" s="325">
        <v>-6948.1662749438601</v>
      </c>
      <c r="I12" s="325">
        <v>-6905.2551513456401</v>
      </c>
      <c r="J12" s="336">
        <v>-7130.0735462479497</v>
      </c>
    </row>
    <row r="13" spans="1:10">
      <c r="A13" s="329" t="s">
        <v>134</v>
      </c>
      <c r="B13" s="330">
        <v>8029.8071048235333</v>
      </c>
      <c r="C13" s="330">
        <v>8945.3099990446153</v>
      </c>
      <c r="D13" s="330">
        <v>8188.7501793532656</v>
      </c>
      <c r="E13" s="330">
        <v>10258.666052103466</v>
      </c>
      <c r="F13" s="330">
        <v>12040.895586526707</v>
      </c>
      <c r="G13" s="330">
        <v>12594.237811432868</v>
      </c>
      <c r="H13" s="330">
        <v>13070.475604027028</v>
      </c>
      <c r="I13" s="330">
        <v>14073.483577598188</v>
      </c>
      <c r="J13" s="622">
        <v>13006.1286256197</v>
      </c>
    </row>
    <row r="14" spans="1:10">
      <c r="A14" s="331" t="s">
        <v>119</v>
      </c>
      <c r="B14" s="323">
        <v>-298.56593658503903</v>
      </c>
      <c r="C14" s="323">
        <v>-534.98895684393597</v>
      </c>
      <c r="D14" s="323">
        <v>-398.50759074803403</v>
      </c>
      <c r="E14" s="323">
        <v>-567.48599305565904</v>
      </c>
      <c r="F14" s="323">
        <v>-506.492069554088</v>
      </c>
      <c r="G14" s="323">
        <v>-271.93731425437903</v>
      </c>
      <c r="H14" s="323">
        <v>-43.017859350601</v>
      </c>
      <c r="I14" s="323">
        <v>16.891644077687001</v>
      </c>
      <c r="J14" s="334">
        <v>-663.72685394830694</v>
      </c>
    </row>
    <row r="15" spans="1:10">
      <c r="A15" s="832" t="s">
        <v>868</v>
      </c>
      <c r="B15" s="324">
        <v>-255.0018810791</v>
      </c>
      <c r="C15" s="324">
        <v>-582.337352157081</v>
      </c>
      <c r="D15" s="324">
        <v>-555.93320519257804</v>
      </c>
      <c r="E15" s="324">
        <v>-572.24073323518508</v>
      </c>
      <c r="F15" s="324">
        <v>-577.83223039116501</v>
      </c>
      <c r="G15" s="324">
        <v>-702.05710827168105</v>
      </c>
      <c r="H15" s="324">
        <v>-934.03000437129799</v>
      </c>
      <c r="I15" s="324">
        <v>-1107.7423148759301</v>
      </c>
      <c r="J15" s="335">
        <v>-1075.2778320617201</v>
      </c>
    </row>
    <row r="16" spans="1:10" ht="24">
      <c r="A16" s="329" t="s">
        <v>120</v>
      </c>
      <c r="B16" s="330">
        <v>7476.2392871593956</v>
      </c>
      <c r="C16" s="330">
        <v>7827.9836900435985</v>
      </c>
      <c r="D16" s="330">
        <v>7234.3093834126539</v>
      </c>
      <c r="E16" s="330">
        <v>9118.9393258126238</v>
      </c>
      <c r="F16" s="330">
        <v>10956.571286581453</v>
      </c>
      <c r="G16" s="330">
        <v>11620.243388906809</v>
      </c>
      <c r="H16" s="330">
        <v>12093.427740305127</v>
      </c>
      <c r="I16" s="330">
        <v>12982.632906799947</v>
      </c>
      <c r="J16" s="622">
        <v>11267.123939609673</v>
      </c>
    </row>
    <row r="17" spans="1:10" ht="12.75" customHeight="1">
      <c r="A17" s="324" t="s">
        <v>121</v>
      </c>
      <c r="B17" s="323"/>
      <c r="C17" s="323"/>
      <c r="D17" s="323"/>
      <c r="E17" s="323"/>
      <c r="F17" s="323">
        <v>-1398.6479999999999</v>
      </c>
      <c r="G17" s="323"/>
      <c r="H17" s="323"/>
      <c r="I17" s="323"/>
      <c r="J17" s="335"/>
    </row>
    <row r="18" spans="1:10">
      <c r="A18" s="325" t="s">
        <v>122</v>
      </c>
      <c r="B18" s="325">
        <v>7476.2392871593956</v>
      </c>
      <c r="C18" s="325">
        <v>7827.9836900435985</v>
      </c>
      <c r="D18" s="325">
        <v>7234.3093834126539</v>
      </c>
      <c r="E18" s="325">
        <v>9118.9393258126238</v>
      </c>
      <c r="F18" s="325">
        <v>9557.9232865814538</v>
      </c>
      <c r="G18" s="325">
        <v>11620.243388906809</v>
      </c>
      <c r="H18" s="325">
        <v>12093.427740305127</v>
      </c>
      <c r="I18" s="325">
        <v>12982.632906799947</v>
      </c>
      <c r="J18" s="336">
        <v>11267.123939609673</v>
      </c>
    </row>
    <row r="19" spans="1:10">
      <c r="A19" s="324" t="s">
        <v>123</v>
      </c>
      <c r="B19" s="324">
        <v>-1278.4046989871799</v>
      </c>
      <c r="C19" s="324">
        <v>-1454.2942854432501</v>
      </c>
      <c r="D19" s="324">
        <v>-1444.1549422129699</v>
      </c>
      <c r="E19" s="324">
        <v>-1807.49689828326</v>
      </c>
      <c r="F19" s="324">
        <v>-2156.1633345712798</v>
      </c>
      <c r="G19" s="324">
        <v>-2226.8607610962899</v>
      </c>
      <c r="H19" s="324">
        <v>-2325.7800657845401</v>
      </c>
      <c r="I19" s="324">
        <v>-2401.1938919703098</v>
      </c>
      <c r="J19" s="335">
        <v>-2893.73928372212</v>
      </c>
    </row>
    <row r="20" spans="1:10">
      <c r="A20" s="325" t="s">
        <v>136</v>
      </c>
      <c r="B20" s="330">
        <v>6197.8345879033241</v>
      </c>
      <c r="C20" s="330">
        <v>6373.6894046003499</v>
      </c>
      <c r="D20" s="330">
        <v>5790.1544411996802</v>
      </c>
      <c r="E20" s="330">
        <v>7311.4424275293604</v>
      </c>
      <c r="F20" s="330">
        <v>7401.7599520101603</v>
      </c>
      <c r="G20" s="330">
        <v>9393.3826278205106</v>
      </c>
      <c r="H20" s="330">
        <v>9767.6476745205709</v>
      </c>
      <c r="I20" s="330">
        <v>10581.439014829601</v>
      </c>
      <c r="J20" s="336">
        <v>8373.3846558875302</v>
      </c>
    </row>
    <row r="21" spans="1:10">
      <c r="A21" s="330" t="s">
        <v>137</v>
      </c>
      <c r="B21" s="330"/>
      <c r="C21" s="332"/>
      <c r="D21" s="332"/>
      <c r="E21" s="332"/>
      <c r="F21" s="332"/>
      <c r="G21" s="332"/>
      <c r="H21" s="332"/>
      <c r="I21" s="332"/>
      <c r="J21" s="336"/>
    </row>
    <row r="22" spans="1:10">
      <c r="A22" s="333" t="s">
        <v>124</v>
      </c>
      <c r="B22" s="323">
        <v>6197.8345879033195</v>
      </c>
      <c r="C22" s="323">
        <v>6373.6894046003499</v>
      </c>
      <c r="D22" s="323">
        <v>5790.1544411996802</v>
      </c>
      <c r="E22" s="323">
        <v>7311.4424275293604</v>
      </c>
      <c r="F22" s="323">
        <v>7401.7599520101603</v>
      </c>
      <c r="G22" s="323">
        <v>9393.3826278205106</v>
      </c>
      <c r="H22" s="323">
        <v>9767.6476745205709</v>
      </c>
      <c r="I22" s="323">
        <v>10581.439014829601</v>
      </c>
      <c r="J22" s="334">
        <v>8373.3846558875302</v>
      </c>
    </row>
    <row r="23" spans="1:10">
      <c r="A23" s="333"/>
      <c r="B23" s="323"/>
      <c r="C23" s="323"/>
      <c r="D23" s="323"/>
      <c r="E23" s="323"/>
      <c r="F23" s="323"/>
      <c r="G23" s="323"/>
      <c r="H23" s="323"/>
      <c r="I23" s="323"/>
      <c r="J23" s="323"/>
    </row>
    <row r="24" spans="1:10">
      <c r="A24" s="1177" t="s">
        <v>906</v>
      </c>
      <c r="B24" s="1177"/>
      <c r="C24" s="1177"/>
      <c r="D24" s="1177"/>
      <c r="E24" s="1177"/>
      <c r="F24" s="1177"/>
      <c r="G24" s="1177"/>
      <c r="H24" s="1177"/>
      <c r="I24" s="1177"/>
    </row>
    <row r="25" spans="1:10" ht="25.5" customHeight="1">
      <c r="A25" s="1177"/>
      <c r="B25" s="1177"/>
      <c r="C25" s="1177"/>
      <c r="D25" s="1177"/>
      <c r="E25" s="1177"/>
      <c r="F25" s="1177"/>
      <c r="G25" s="1177"/>
      <c r="H25" s="1177"/>
      <c r="I25" s="1177"/>
      <c r="J25" s="1177"/>
    </row>
    <row r="26" spans="1:10">
      <c r="A26" s="333"/>
      <c r="B26" s="323"/>
      <c r="C26" s="323"/>
      <c r="D26" s="323"/>
      <c r="E26" s="323"/>
      <c r="F26" s="323"/>
      <c r="G26" s="323"/>
      <c r="H26" s="323"/>
      <c r="I26" s="323"/>
      <c r="J26" s="323"/>
    </row>
    <row r="27" spans="1:10" ht="15">
      <c r="A27" s="54" t="s">
        <v>761</v>
      </c>
    </row>
    <row r="28" spans="1:10">
      <c r="A28" s="36"/>
      <c r="B28" s="50"/>
      <c r="C28" s="36"/>
      <c r="E28" s="36"/>
    </row>
    <row r="29" spans="1:10">
      <c r="A29" s="376"/>
      <c r="B29" s="916" t="s">
        <v>32</v>
      </c>
      <c r="C29" s="916" t="s">
        <v>33</v>
      </c>
      <c r="D29" s="916" t="s">
        <v>34</v>
      </c>
      <c r="E29" s="916" t="s">
        <v>35</v>
      </c>
      <c r="F29" s="917" t="s">
        <v>32</v>
      </c>
      <c r="G29" s="918" t="s">
        <v>33</v>
      </c>
      <c r="H29" s="916" t="s">
        <v>34</v>
      </c>
      <c r="I29" s="916" t="s">
        <v>35</v>
      </c>
      <c r="J29" s="916" t="s">
        <v>32</v>
      </c>
    </row>
    <row r="30" spans="1:10">
      <c r="A30" s="377"/>
      <c r="B30" s="385">
        <v>2021</v>
      </c>
      <c r="C30" s="385">
        <v>2022</v>
      </c>
      <c r="D30" s="385">
        <v>2022</v>
      </c>
      <c r="E30" s="385">
        <v>2022</v>
      </c>
      <c r="F30" s="385">
        <v>2022</v>
      </c>
      <c r="G30" s="385">
        <v>2023</v>
      </c>
      <c r="H30" s="385">
        <v>2023</v>
      </c>
      <c r="I30" s="385">
        <v>2023</v>
      </c>
      <c r="J30" s="385">
        <v>2023</v>
      </c>
    </row>
    <row r="31" spans="1:10">
      <c r="A31" s="280" t="s">
        <v>146</v>
      </c>
      <c r="B31" s="1024" t="s">
        <v>1044</v>
      </c>
      <c r="C31" s="1024" t="s">
        <v>1045</v>
      </c>
      <c r="D31" s="1024" t="s">
        <v>1046</v>
      </c>
      <c r="E31" s="1024" t="s">
        <v>1047</v>
      </c>
      <c r="F31" s="1024" t="s">
        <v>1048</v>
      </c>
      <c r="G31" s="1024" t="s">
        <v>1049</v>
      </c>
      <c r="H31" s="1024" t="s">
        <v>1050</v>
      </c>
      <c r="I31" s="1024" t="s">
        <v>1051</v>
      </c>
      <c r="J31" s="1025">
        <v>15.2</v>
      </c>
    </row>
    <row r="32" spans="1:10" ht="25.5">
      <c r="A32" s="831" t="s">
        <v>821</v>
      </c>
      <c r="B32" s="1024" t="s">
        <v>1044</v>
      </c>
      <c r="C32" s="1024" t="s">
        <v>1045</v>
      </c>
      <c r="D32" s="1024" t="s">
        <v>1046</v>
      </c>
      <c r="E32" s="1024" t="s">
        <v>1047</v>
      </c>
      <c r="F32" s="1024" t="s">
        <v>1052</v>
      </c>
      <c r="G32" s="1024" t="s">
        <v>1049</v>
      </c>
      <c r="H32" s="1024" t="s">
        <v>1050</v>
      </c>
      <c r="I32" s="1024" t="s">
        <v>1051</v>
      </c>
      <c r="J32" s="1025">
        <v>15.2</v>
      </c>
    </row>
    <row r="33" spans="1:10">
      <c r="A33" s="280" t="s">
        <v>148</v>
      </c>
      <c r="B33" s="1024" t="s">
        <v>149</v>
      </c>
      <c r="C33" s="1024" t="s">
        <v>149</v>
      </c>
      <c r="D33" s="1024" t="s">
        <v>1053</v>
      </c>
      <c r="E33" s="1024" t="s">
        <v>149</v>
      </c>
      <c r="F33" s="1024" t="s">
        <v>149</v>
      </c>
      <c r="G33" s="1024" t="s">
        <v>1054</v>
      </c>
      <c r="H33" s="817" t="s">
        <v>1054</v>
      </c>
      <c r="I33" s="817" t="s">
        <v>1054</v>
      </c>
      <c r="J33" s="1123">
        <v>0.8</v>
      </c>
    </row>
    <row r="34" spans="1:10">
      <c r="A34" s="280" t="s">
        <v>150</v>
      </c>
      <c r="B34" s="1024" t="s">
        <v>151</v>
      </c>
      <c r="C34" s="1024" t="s">
        <v>1055</v>
      </c>
      <c r="D34" s="1024" t="s">
        <v>798</v>
      </c>
      <c r="E34" s="1024" t="s">
        <v>152</v>
      </c>
      <c r="F34" s="1024" t="s">
        <v>152</v>
      </c>
      <c r="G34" s="1024" t="s">
        <v>1056</v>
      </c>
      <c r="H34" s="1024" t="s">
        <v>1057</v>
      </c>
      <c r="I34" s="1024" t="s">
        <v>1058</v>
      </c>
      <c r="J34" s="1025">
        <v>3.7</v>
      </c>
    </row>
    <row r="35" spans="1:10">
      <c r="A35" s="280"/>
      <c r="B35" s="386"/>
      <c r="C35" s="386"/>
      <c r="D35" s="386"/>
      <c r="E35" s="386"/>
      <c r="F35" s="386"/>
      <c r="G35" s="386"/>
      <c r="H35" s="386"/>
      <c r="I35" s="386"/>
      <c r="J35" s="387"/>
    </row>
    <row r="36" spans="1:10">
      <c r="A36" s="280" t="s">
        <v>153</v>
      </c>
      <c r="B36" s="1024" t="s">
        <v>1059</v>
      </c>
      <c r="C36" s="1024" t="s">
        <v>156</v>
      </c>
      <c r="D36" s="1024" t="s">
        <v>1059</v>
      </c>
      <c r="E36" s="1024" t="s">
        <v>1060</v>
      </c>
      <c r="F36" s="1024" t="s">
        <v>157</v>
      </c>
      <c r="G36" s="1024" t="s">
        <v>1061</v>
      </c>
      <c r="H36" s="1024" t="s">
        <v>1062</v>
      </c>
      <c r="I36" s="1024" t="s">
        <v>170</v>
      </c>
      <c r="J36" s="1025">
        <v>0.35</v>
      </c>
    </row>
    <row r="37" spans="1:10">
      <c r="A37" s="280"/>
      <c r="B37" s="388"/>
      <c r="C37" s="388"/>
      <c r="D37" s="388"/>
      <c r="E37" s="388"/>
      <c r="F37" s="388"/>
      <c r="G37" s="388"/>
      <c r="H37" s="388"/>
      <c r="I37" s="388"/>
      <c r="J37" s="389"/>
    </row>
    <row r="38" spans="1:10">
      <c r="A38" s="383" t="s">
        <v>125</v>
      </c>
      <c r="B38" s="1024" t="s">
        <v>1063</v>
      </c>
      <c r="C38" s="1024" t="s">
        <v>1064</v>
      </c>
      <c r="D38" s="1024" t="s">
        <v>1065</v>
      </c>
      <c r="E38" s="386" t="s">
        <v>1066</v>
      </c>
      <c r="F38" s="1024" t="s">
        <v>1067</v>
      </c>
      <c r="G38" s="1024" t="s">
        <v>1068</v>
      </c>
      <c r="H38" s="1024" t="s">
        <v>1069</v>
      </c>
      <c r="I38" s="1024" t="s">
        <v>1070</v>
      </c>
      <c r="J38" s="1025">
        <v>4.03</v>
      </c>
    </row>
    <row r="39" spans="1:10" ht="13.5">
      <c r="A39" s="280" t="s">
        <v>822</v>
      </c>
      <c r="B39" s="390">
        <v>2163</v>
      </c>
      <c r="C39" s="390">
        <v>2151</v>
      </c>
      <c r="D39" s="390">
        <v>2142</v>
      </c>
      <c r="E39" s="390">
        <v>2133</v>
      </c>
      <c r="F39" s="390">
        <v>2121</v>
      </c>
      <c r="G39" s="390">
        <v>2110</v>
      </c>
      <c r="H39" s="390">
        <v>2100</v>
      </c>
      <c r="I39" s="390">
        <v>2089</v>
      </c>
      <c r="J39" s="391">
        <v>2078</v>
      </c>
    </row>
    <row r="40" spans="1:10">
      <c r="A40" s="383"/>
      <c r="B40" s="388"/>
      <c r="C40" s="388"/>
      <c r="D40" s="388"/>
      <c r="E40" s="388"/>
      <c r="F40" s="388"/>
      <c r="G40" s="388"/>
      <c r="H40" s="388"/>
      <c r="I40" s="388"/>
      <c r="J40" s="389"/>
    </row>
    <row r="41" spans="1:10">
      <c r="A41" s="383" t="s">
        <v>127</v>
      </c>
      <c r="B41" s="1024" t="s">
        <v>1071</v>
      </c>
      <c r="C41" s="1024" t="s">
        <v>1072</v>
      </c>
      <c r="D41" s="1024" t="s">
        <v>1073</v>
      </c>
      <c r="E41" s="1024" t="s">
        <v>1074</v>
      </c>
      <c r="F41" s="386" t="s">
        <v>1075</v>
      </c>
      <c r="G41" s="1024" t="s">
        <v>1076</v>
      </c>
      <c r="H41" s="1024" t="s">
        <v>1077</v>
      </c>
      <c r="I41" s="1024" t="s">
        <v>1078</v>
      </c>
      <c r="J41" s="387">
        <v>4</v>
      </c>
    </row>
    <row r="42" spans="1:10" ht="13.5">
      <c r="A42" s="383" t="s">
        <v>823</v>
      </c>
      <c r="B42" s="390">
        <v>2178</v>
      </c>
      <c r="C42" s="390">
        <v>2167</v>
      </c>
      <c r="D42" s="390">
        <v>2158</v>
      </c>
      <c r="E42" s="390">
        <v>2150</v>
      </c>
      <c r="F42" s="390">
        <v>2139</v>
      </c>
      <c r="G42" s="390">
        <v>2126</v>
      </c>
      <c r="H42" s="390">
        <v>2114</v>
      </c>
      <c r="I42" s="390">
        <v>2104</v>
      </c>
      <c r="J42" s="391">
        <v>2094</v>
      </c>
    </row>
    <row r="43" spans="1:10">
      <c r="A43" s="383"/>
      <c r="B43" s="378"/>
      <c r="C43" s="378"/>
      <c r="D43" s="378"/>
      <c r="E43" s="378"/>
      <c r="F43" s="378"/>
      <c r="G43" s="378"/>
      <c r="H43" s="378"/>
      <c r="I43" s="378"/>
      <c r="J43" s="392"/>
    </row>
    <row r="44" spans="1:10">
      <c r="A44" s="383" t="s">
        <v>158</v>
      </c>
      <c r="B44" s="388">
        <v>98</v>
      </c>
      <c r="C44" s="388" t="s">
        <v>1079</v>
      </c>
      <c r="D44" s="388" t="s">
        <v>1080</v>
      </c>
      <c r="E44" s="388" t="s">
        <v>1081</v>
      </c>
      <c r="F44" s="388" t="s">
        <v>808</v>
      </c>
      <c r="G44" s="388" t="s">
        <v>1082</v>
      </c>
      <c r="H44" s="388" t="s">
        <v>1083</v>
      </c>
      <c r="I44" s="388" t="s">
        <v>1084</v>
      </c>
      <c r="J44" s="389">
        <v>113.83</v>
      </c>
    </row>
    <row r="45" spans="1:10">
      <c r="A45" s="383" t="s">
        <v>160</v>
      </c>
      <c r="B45" s="388" t="s">
        <v>162</v>
      </c>
      <c r="C45" s="388" t="s">
        <v>1085</v>
      </c>
      <c r="D45" s="388" t="s">
        <v>1086</v>
      </c>
      <c r="E45" s="388" t="s">
        <v>1087</v>
      </c>
      <c r="F45" s="388" t="s">
        <v>810</v>
      </c>
      <c r="G45" s="388" t="s">
        <v>1088</v>
      </c>
      <c r="H45" s="388" t="s">
        <v>1089</v>
      </c>
      <c r="I45" s="388" t="s">
        <v>1090</v>
      </c>
      <c r="J45" s="389">
        <v>106.99</v>
      </c>
    </row>
    <row r="46" spans="1:10">
      <c r="A46" s="383" t="s">
        <v>163</v>
      </c>
      <c r="B46" s="388">
        <v>192</v>
      </c>
      <c r="C46" s="388" t="s">
        <v>1091</v>
      </c>
      <c r="D46" s="388" t="s">
        <v>1092</v>
      </c>
      <c r="E46" s="388" t="s">
        <v>1093</v>
      </c>
      <c r="F46" s="388" t="s">
        <v>1094</v>
      </c>
      <c r="G46" s="388" t="s">
        <v>1095</v>
      </c>
      <c r="H46" s="388" t="s">
        <v>1096</v>
      </c>
      <c r="I46" s="388" t="s">
        <v>1097</v>
      </c>
      <c r="J46" s="1120">
        <v>220.6</v>
      </c>
    </row>
    <row r="47" spans="1:10">
      <c r="A47" s="280"/>
      <c r="B47" s="394"/>
      <c r="C47" s="394"/>
      <c r="D47" s="394"/>
      <c r="E47" s="394"/>
      <c r="F47" s="394"/>
      <c r="G47" s="394"/>
      <c r="H47" s="394"/>
      <c r="I47" s="394"/>
      <c r="J47" s="395"/>
    </row>
    <row r="48" spans="1:10">
      <c r="A48" s="280" t="s">
        <v>164</v>
      </c>
      <c r="B48" s="1022" t="s">
        <v>1098</v>
      </c>
      <c r="C48" s="1022" t="s">
        <v>1099</v>
      </c>
      <c r="D48" s="1022" t="s">
        <v>166</v>
      </c>
      <c r="E48" s="1022" t="s">
        <v>1099</v>
      </c>
      <c r="F48" s="1022" t="s">
        <v>1099</v>
      </c>
      <c r="G48" s="1022" t="s">
        <v>1100</v>
      </c>
      <c r="H48" s="1022" t="s">
        <v>1101</v>
      </c>
      <c r="I48" s="1022" t="s">
        <v>1102</v>
      </c>
      <c r="J48" s="389">
        <v>0.09</v>
      </c>
    </row>
    <row r="49" spans="1:10">
      <c r="A49" s="280" t="s">
        <v>167</v>
      </c>
      <c r="B49" s="1022" t="s">
        <v>169</v>
      </c>
      <c r="C49" s="1022" t="s">
        <v>155</v>
      </c>
      <c r="D49" s="1022" t="s">
        <v>1059</v>
      </c>
      <c r="E49" s="1022" t="s">
        <v>1103</v>
      </c>
      <c r="F49" s="1022" t="s">
        <v>170</v>
      </c>
      <c r="G49" s="1022" t="s">
        <v>172</v>
      </c>
      <c r="H49" s="388" t="s">
        <v>1104</v>
      </c>
      <c r="I49" s="1022" t="s">
        <v>1105</v>
      </c>
      <c r="J49" s="1023">
        <v>0.37</v>
      </c>
    </row>
    <row r="50" spans="1:10">
      <c r="A50" s="280" t="s">
        <v>171</v>
      </c>
      <c r="B50" s="1022" t="s">
        <v>174</v>
      </c>
      <c r="C50" s="1022" t="s">
        <v>1106</v>
      </c>
      <c r="D50" s="1022" t="s">
        <v>1107</v>
      </c>
      <c r="E50" s="1022" t="s">
        <v>1106</v>
      </c>
      <c r="F50" s="1022" t="s">
        <v>165</v>
      </c>
      <c r="G50" s="1022" t="s">
        <v>1108</v>
      </c>
      <c r="H50" s="1022" t="s">
        <v>1108</v>
      </c>
      <c r="I50" s="1022" t="s">
        <v>1109</v>
      </c>
      <c r="J50" s="389">
        <v>0.2</v>
      </c>
    </row>
    <row r="51" spans="1:10">
      <c r="A51" s="280"/>
      <c r="B51" s="388"/>
      <c r="C51" s="388"/>
      <c r="D51" s="388"/>
      <c r="E51" s="388"/>
      <c r="F51" s="388"/>
      <c r="G51" s="388"/>
      <c r="H51" s="388"/>
      <c r="I51" s="388"/>
      <c r="J51" s="389"/>
    </row>
    <row r="52" spans="1:10" ht="13.5">
      <c r="A52" s="280" t="s">
        <v>824</v>
      </c>
      <c r="B52" s="396">
        <v>145</v>
      </c>
      <c r="C52" s="396">
        <v>122</v>
      </c>
      <c r="D52" s="396">
        <v>135</v>
      </c>
      <c r="E52" s="396">
        <v>120</v>
      </c>
      <c r="F52" s="396">
        <v>143</v>
      </c>
      <c r="G52" s="396">
        <v>137</v>
      </c>
      <c r="H52" s="396">
        <v>129</v>
      </c>
      <c r="I52" s="396">
        <v>123</v>
      </c>
      <c r="J52" s="397">
        <v>139.58000000000001</v>
      </c>
    </row>
    <row r="53" spans="1:10" ht="13.5">
      <c r="A53" s="280" t="s">
        <v>825</v>
      </c>
      <c r="B53" s="396">
        <v>111</v>
      </c>
      <c r="C53" s="396">
        <v>108</v>
      </c>
      <c r="D53" s="396">
        <v>110</v>
      </c>
      <c r="E53" s="396">
        <v>109</v>
      </c>
      <c r="F53" s="396">
        <v>109</v>
      </c>
      <c r="G53" s="396">
        <v>111</v>
      </c>
      <c r="H53" s="396">
        <v>112</v>
      </c>
      <c r="I53" s="396">
        <v>114</v>
      </c>
      <c r="J53" s="397">
        <v>112.42</v>
      </c>
    </row>
    <row r="54" spans="1:10">
      <c r="A54" s="394"/>
      <c r="B54" s="394"/>
      <c r="C54" s="394"/>
      <c r="D54" s="394"/>
      <c r="E54" s="394"/>
      <c r="F54" s="394"/>
      <c r="G54" s="394"/>
      <c r="H54" s="394"/>
      <c r="I54" s="394"/>
      <c r="J54" s="395"/>
    </row>
    <row r="55" spans="1:10">
      <c r="A55" s="398" t="s">
        <v>175</v>
      </c>
      <c r="B55" s="394"/>
      <c r="C55" s="394"/>
      <c r="D55" s="394"/>
      <c r="E55" s="394"/>
      <c r="F55" s="394"/>
      <c r="G55" s="394"/>
      <c r="H55" s="394"/>
      <c r="I55" s="394"/>
      <c r="J55" s="395"/>
    </row>
    <row r="56" spans="1:10">
      <c r="A56" s="394" t="s">
        <v>176</v>
      </c>
      <c r="B56" s="390">
        <v>787490</v>
      </c>
      <c r="C56" s="390">
        <v>828377</v>
      </c>
      <c r="D56" s="390">
        <v>851025</v>
      </c>
      <c r="E56" s="390">
        <v>881588</v>
      </c>
      <c r="F56" s="390">
        <v>859320</v>
      </c>
      <c r="G56" s="390">
        <v>866914.31400000001</v>
      </c>
      <c r="H56" s="390">
        <v>884933.81700000004</v>
      </c>
      <c r="I56" s="390">
        <v>919297.65099999995</v>
      </c>
      <c r="J56" s="391">
        <v>891992.03300000005</v>
      </c>
    </row>
    <row r="57" spans="1:10">
      <c r="A57" s="394" t="s">
        <v>177</v>
      </c>
      <c r="B57" s="390">
        <v>62999</v>
      </c>
      <c r="C57" s="390">
        <v>66270</v>
      </c>
      <c r="D57" s="390">
        <v>68082</v>
      </c>
      <c r="E57" s="390">
        <v>70527</v>
      </c>
      <c r="F57" s="390">
        <v>68746</v>
      </c>
      <c r="G57" s="390">
        <v>69353.145000000004</v>
      </c>
      <c r="H57" s="390">
        <v>70794.705000000002</v>
      </c>
      <c r="I57" s="390">
        <v>73543.812000000005</v>
      </c>
      <c r="J57" s="391">
        <v>71359.362999999998</v>
      </c>
    </row>
    <row r="58" spans="1:10">
      <c r="A58" s="280" t="s">
        <v>178</v>
      </c>
      <c r="B58" s="1022" t="s">
        <v>179</v>
      </c>
      <c r="C58" s="1022" t="s">
        <v>1110</v>
      </c>
      <c r="D58" s="1022" t="s">
        <v>1111</v>
      </c>
      <c r="E58" s="1022" t="s">
        <v>1112</v>
      </c>
      <c r="F58" s="1022" t="s">
        <v>1113</v>
      </c>
      <c r="G58" s="393" t="s">
        <v>1114</v>
      </c>
      <c r="H58" s="1022" t="s">
        <v>1115</v>
      </c>
      <c r="I58" s="1022" t="s">
        <v>1116</v>
      </c>
      <c r="J58" s="1120">
        <v>19.100000000000001</v>
      </c>
    </row>
    <row r="59" spans="1:10">
      <c r="A59" s="280" t="s">
        <v>180</v>
      </c>
      <c r="B59" s="1022" t="s">
        <v>182</v>
      </c>
      <c r="C59" s="1022" t="s">
        <v>179</v>
      </c>
      <c r="D59" s="1022" t="s">
        <v>1117</v>
      </c>
      <c r="E59" s="1022" t="s">
        <v>1118</v>
      </c>
      <c r="F59" s="1022" t="s">
        <v>183</v>
      </c>
      <c r="G59" s="1022" t="s">
        <v>818</v>
      </c>
      <c r="H59" s="1022" t="s">
        <v>866</v>
      </c>
      <c r="I59" s="393" t="s">
        <v>1119</v>
      </c>
      <c r="J59" s="1120">
        <v>20.7</v>
      </c>
    </row>
    <row r="60" spans="1:10">
      <c r="A60" s="280" t="s">
        <v>184</v>
      </c>
      <c r="B60" s="393" t="s">
        <v>186</v>
      </c>
      <c r="C60" s="1022" t="s">
        <v>182</v>
      </c>
      <c r="D60" s="1022" t="s">
        <v>1120</v>
      </c>
      <c r="E60" s="393" t="s">
        <v>1121</v>
      </c>
      <c r="F60" s="1022" t="s">
        <v>187</v>
      </c>
      <c r="G60" s="1022" t="s">
        <v>181</v>
      </c>
      <c r="H60" s="1022" t="s">
        <v>1122</v>
      </c>
      <c r="I60" s="1022" t="s">
        <v>1123</v>
      </c>
      <c r="J60" s="1120">
        <v>22.4</v>
      </c>
    </row>
    <row r="61" spans="1:10">
      <c r="A61" s="280" t="s">
        <v>188</v>
      </c>
      <c r="B61" s="1022" t="s">
        <v>1124</v>
      </c>
      <c r="C61" s="393" t="s">
        <v>1125</v>
      </c>
      <c r="D61" s="1022" t="s">
        <v>1125</v>
      </c>
      <c r="E61" s="1022" t="s">
        <v>1125</v>
      </c>
      <c r="F61" s="1022" t="s">
        <v>1124</v>
      </c>
      <c r="G61" s="393" t="s">
        <v>1126</v>
      </c>
      <c r="H61" s="1022" t="s">
        <v>1057</v>
      </c>
      <c r="I61" s="1022" t="s">
        <v>1127</v>
      </c>
      <c r="J61" s="1023">
        <v>5.4</v>
      </c>
    </row>
    <row r="62" spans="1:10">
      <c r="A62" s="394"/>
      <c r="B62" s="394"/>
      <c r="C62" s="394"/>
      <c r="D62" s="394"/>
      <c r="E62" s="394"/>
      <c r="F62" s="394"/>
      <c r="G62" s="394"/>
      <c r="H62" s="394"/>
      <c r="I62" s="394"/>
      <c r="J62" s="395"/>
    </row>
    <row r="63" spans="1:10" ht="13.5">
      <c r="A63" s="394" t="s">
        <v>831</v>
      </c>
      <c r="B63" s="390">
        <v>15716</v>
      </c>
      <c r="C63" s="390">
        <v>16066</v>
      </c>
      <c r="D63" s="390">
        <v>16277</v>
      </c>
      <c r="E63" s="390">
        <v>16491</v>
      </c>
      <c r="F63" s="390">
        <v>16616</v>
      </c>
      <c r="G63" s="390">
        <v>16991</v>
      </c>
      <c r="H63" s="390">
        <v>17428</v>
      </c>
      <c r="I63" s="390">
        <v>17492</v>
      </c>
      <c r="J63" s="391">
        <v>17502</v>
      </c>
    </row>
    <row r="64" spans="1:10">
      <c r="A64" s="394"/>
      <c r="B64" s="394"/>
      <c r="C64" s="394"/>
      <c r="D64" s="394"/>
      <c r="E64" s="394"/>
      <c r="F64" s="394"/>
      <c r="G64" s="394"/>
      <c r="H64" s="394"/>
      <c r="I64" s="394"/>
      <c r="J64" s="395"/>
    </row>
    <row r="65" spans="1:10">
      <c r="A65" s="394" t="s">
        <v>190</v>
      </c>
      <c r="B65" s="390">
        <v>21847</v>
      </c>
      <c r="C65" s="390">
        <v>21669</v>
      </c>
      <c r="D65" s="390">
        <v>19591</v>
      </c>
      <c r="E65" s="390">
        <v>18091</v>
      </c>
      <c r="F65" s="390">
        <v>18208</v>
      </c>
      <c r="G65" s="390">
        <v>18822</v>
      </c>
      <c r="H65" s="390">
        <v>19289.7</v>
      </c>
      <c r="I65" s="390">
        <v>18924.599999999999</v>
      </c>
      <c r="J65" s="391">
        <v>20167</v>
      </c>
    </row>
    <row r="66" spans="1:10">
      <c r="A66" s="394" t="s">
        <v>191</v>
      </c>
      <c r="B66" s="380">
        <v>2682</v>
      </c>
      <c r="C66" s="380">
        <v>2432</v>
      </c>
      <c r="D66" s="380">
        <v>2100</v>
      </c>
      <c r="E66" s="380">
        <v>2018</v>
      </c>
      <c r="F66" s="380">
        <v>2123</v>
      </c>
      <c r="G66" s="380">
        <v>2221</v>
      </c>
      <c r="H66" s="380">
        <v>2270.5635252738034</v>
      </c>
      <c r="I66" s="380">
        <v>2194</v>
      </c>
      <c r="J66" s="381">
        <v>2361</v>
      </c>
    </row>
    <row r="68" spans="1:10">
      <c r="A68" s="1177" t="s">
        <v>906</v>
      </c>
      <c r="B68" s="1177"/>
      <c r="C68" s="1177"/>
      <c r="D68" s="1177"/>
      <c r="E68" s="1177"/>
      <c r="F68" s="1177"/>
      <c r="G68" s="1177"/>
      <c r="H68" s="1177"/>
      <c r="I68" s="1177"/>
    </row>
    <row r="69" spans="1:10" ht="16.5" customHeight="1">
      <c r="A69" s="1178" t="s">
        <v>907</v>
      </c>
      <c r="B69" s="1178"/>
      <c r="C69" s="1178"/>
      <c r="D69" s="1178"/>
      <c r="E69" s="1178"/>
      <c r="F69" s="1178"/>
      <c r="G69" s="1178"/>
      <c r="H69" s="1178"/>
      <c r="I69" s="842"/>
      <c r="J69" s="842"/>
    </row>
    <row r="70" spans="1:10" ht="12.75" customHeight="1">
      <c r="A70" s="1179" t="s">
        <v>1147</v>
      </c>
      <c r="B70" s="1179"/>
      <c r="C70" s="1179"/>
      <c r="D70" s="1179"/>
      <c r="E70" s="1179"/>
      <c r="F70" s="1179"/>
      <c r="G70" s="1179"/>
      <c r="H70" s="1179"/>
      <c r="I70" s="1179"/>
      <c r="J70" s="1179"/>
    </row>
    <row r="71" spans="1:10" ht="31.5" customHeight="1">
      <c r="A71" s="1179"/>
      <c r="B71" s="1179"/>
      <c r="C71" s="1179"/>
      <c r="D71" s="1179"/>
      <c r="E71" s="1179"/>
      <c r="F71" s="1179"/>
      <c r="G71" s="1179"/>
      <c r="H71" s="1179"/>
      <c r="I71" s="1179"/>
      <c r="J71" s="1179"/>
    </row>
    <row r="72" spans="1:10" s="23" customFormat="1" ht="16.5" customHeight="1">
      <c r="A72" s="1177" t="s">
        <v>192</v>
      </c>
      <c r="B72" s="1177"/>
      <c r="C72" s="1177"/>
      <c r="D72" s="1177"/>
      <c r="E72" s="1177"/>
      <c r="F72" s="1177"/>
      <c r="G72" s="1177"/>
      <c r="H72" s="1177"/>
      <c r="I72" s="1013"/>
      <c r="J72" s="1013"/>
    </row>
    <row r="73" spans="1:10" s="23" customFormat="1" ht="15.75" customHeight="1">
      <c r="A73" s="1177" t="s">
        <v>193</v>
      </c>
      <c r="B73" s="1177"/>
      <c r="C73" s="1177"/>
      <c r="D73" s="1177"/>
      <c r="E73" s="1177"/>
      <c r="F73" s="1177"/>
      <c r="G73" s="1177"/>
      <c r="H73" s="1177"/>
      <c r="I73" s="1177"/>
      <c r="J73" s="1177"/>
    </row>
    <row r="74" spans="1:10" s="23" customFormat="1" ht="14.65" customHeight="1">
      <c r="A74" s="1177" t="s">
        <v>194</v>
      </c>
      <c r="B74" s="1177"/>
      <c r="C74" s="1177"/>
      <c r="D74" s="1177"/>
      <c r="E74" s="1177"/>
      <c r="F74" s="1177"/>
      <c r="G74" s="1177"/>
      <c r="H74" s="1177"/>
      <c r="I74" s="1177"/>
      <c r="J74" s="1177"/>
    </row>
    <row r="75" spans="1:10" s="23" customFormat="1" ht="15" customHeight="1">
      <c r="A75" s="1177" t="s">
        <v>836</v>
      </c>
      <c r="B75" s="1177"/>
      <c r="C75" s="1177"/>
      <c r="D75" s="1177"/>
      <c r="E75" s="1177"/>
      <c r="F75" s="1177"/>
      <c r="G75" s="1177"/>
      <c r="H75" s="1177"/>
      <c r="I75" s="1177"/>
      <c r="J75" s="1177"/>
    </row>
    <row r="76" spans="1:10" s="23" customFormat="1" ht="14.65" customHeight="1"/>
    <row r="77" spans="1:10" s="23" customFormat="1" ht="14.65" customHeight="1"/>
    <row r="78" spans="1:10">
      <c r="A78" s="1177"/>
      <c r="B78" s="1177"/>
      <c r="C78" s="1177"/>
      <c r="D78" s="1177"/>
      <c r="E78" s="1177"/>
      <c r="F78" s="1177"/>
      <c r="G78" s="1177"/>
      <c r="H78" s="1177"/>
      <c r="I78" s="1177"/>
      <c r="J78" s="1177"/>
    </row>
  </sheetData>
  <mergeCells count="10">
    <mergeCell ref="A68:I68"/>
    <mergeCell ref="A24:I24"/>
    <mergeCell ref="A78:J78"/>
    <mergeCell ref="A69:H69"/>
    <mergeCell ref="A72:H72"/>
    <mergeCell ref="A73:J73"/>
    <mergeCell ref="A74:J74"/>
    <mergeCell ref="A75:J75"/>
    <mergeCell ref="A25:J25"/>
    <mergeCell ref="A70:J71"/>
  </mergeCells>
  <phoneticPr fontId="8" type="noConversion"/>
  <pageMargins left="0.70866141732283472" right="0.70866141732283472" top="0.55118110236220474" bottom="0.39370078740157483" header="0.31496062992125984" footer="0.31496062992125984"/>
  <pageSetup paperSize="9" scale="68" fitToHeight="0" orientation="portrait" r:id="rId1"/>
  <ignoredErrors>
    <ignoredError sqref="B31:J6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F5B95-DFED-4182-82DF-9955841135F6}">
  <sheetPr>
    <tabColor theme="4"/>
    <pageSetUpPr fitToPage="1"/>
  </sheetPr>
  <dimension ref="A1:G72"/>
  <sheetViews>
    <sheetView showGridLines="0" zoomScaleNormal="100" zoomScaleSheetLayoutView="100" zoomScalePageLayoutView="40" workbookViewId="0"/>
  </sheetViews>
  <sheetFormatPr defaultColWidth="9.28515625" defaultRowHeight="12.75"/>
  <cols>
    <col min="1" max="1" width="58.28515625" style="34" customWidth="1"/>
    <col min="2" max="2" width="10.140625" style="34" customWidth="1"/>
    <col min="3" max="6" width="9.28515625" style="34"/>
    <col min="7" max="16384" width="9.28515625" style="1"/>
  </cols>
  <sheetData>
    <row r="1" spans="1:6" ht="15">
      <c r="A1" s="54" t="s">
        <v>762</v>
      </c>
    </row>
    <row r="2" spans="1:6" ht="13.15" customHeight="1">
      <c r="A2" s="54"/>
    </row>
    <row r="3" spans="1:6" ht="24">
      <c r="A3" s="322" t="s">
        <v>109</v>
      </c>
      <c r="B3" s="899" t="s">
        <v>759</v>
      </c>
      <c r="C3" s="899" t="s">
        <v>196</v>
      </c>
      <c r="D3" s="899" t="s">
        <v>197</v>
      </c>
      <c r="E3" s="899" t="s">
        <v>20</v>
      </c>
      <c r="F3" s="899" t="s">
        <v>1042</v>
      </c>
    </row>
    <row r="4" spans="1:6">
      <c r="A4" s="323" t="s">
        <v>110</v>
      </c>
      <c r="B4" s="323">
        <v>24674.9890902031</v>
      </c>
      <c r="C4" s="323">
        <v>25073.498527170501</v>
      </c>
      <c r="D4" s="323">
        <v>26096.85346952</v>
      </c>
      <c r="E4" s="996">
        <v>33443</v>
      </c>
      <c r="F4" s="334">
        <v>47525.605647264805</v>
      </c>
    </row>
    <row r="5" spans="1:6">
      <c r="A5" s="323" t="s">
        <v>111</v>
      </c>
      <c r="B5" s="323">
        <v>18708.561504224828</v>
      </c>
      <c r="C5" s="323">
        <v>18063.035152114411</v>
      </c>
      <c r="D5" s="323">
        <v>21142.210029806996</v>
      </c>
      <c r="E5" s="996">
        <v>21534</v>
      </c>
      <c r="F5" s="334">
        <v>21668.585016319663</v>
      </c>
    </row>
    <row r="6" spans="1:6">
      <c r="A6" s="323" t="s">
        <v>112</v>
      </c>
      <c r="B6" s="323">
        <v>7617.0683721139303</v>
      </c>
      <c r="C6" s="323">
        <v>7262.1607040094405</v>
      </c>
      <c r="D6" s="323">
        <v>8235.0378003024798</v>
      </c>
      <c r="E6" s="996">
        <v>9242</v>
      </c>
      <c r="F6" s="334">
        <v>9991.3169906560779</v>
      </c>
    </row>
    <row r="7" spans="1:6">
      <c r="A7" s="323" t="s">
        <v>113</v>
      </c>
      <c r="B7" s="323">
        <v>856.62456115074497</v>
      </c>
      <c r="C7" s="323">
        <v>229.26061673342699</v>
      </c>
      <c r="D7" s="323">
        <v>163.792223745808</v>
      </c>
      <c r="E7" s="996">
        <v>258</v>
      </c>
      <c r="F7" s="335">
        <v>1007.7588894141368</v>
      </c>
    </row>
    <row r="8" spans="1:6">
      <c r="A8" s="325" t="s">
        <v>114</v>
      </c>
      <c r="B8" s="325">
        <v>51857.243527692604</v>
      </c>
      <c r="C8" s="325">
        <v>50627.955000027781</v>
      </c>
      <c r="D8" s="325">
        <v>55637.893523375285</v>
      </c>
      <c r="E8" s="997">
        <v>64478</v>
      </c>
      <c r="F8" s="336">
        <v>80193.266543654681</v>
      </c>
    </row>
    <row r="9" spans="1:6">
      <c r="A9" s="326" t="s">
        <v>115</v>
      </c>
      <c r="B9" s="323">
        <v>-14659.6414374344</v>
      </c>
      <c r="C9" s="323">
        <v>-14976.469130143199</v>
      </c>
      <c r="D9" s="323">
        <v>-15371.642133403899</v>
      </c>
      <c r="E9" s="323">
        <v>-15980</v>
      </c>
      <c r="F9" s="334">
        <v>-17557.896562452359</v>
      </c>
    </row>
    <row r="10" spans="1:6">
      <c r="A10" s="327" t="s">
        <v>116</v>
      </c>
      <c r="B10" s="323">
        <v>-6622.9252038978002</v>
      </c>
      <c r="C10" s="323">
        <v>-5864.3338856803593</v>
      </c>
      <c r="D10" s="323">
        <v>-5763.2979375949608</v>
      </c>
      <c r="E10" s="996">
        <v>-6986</v>
      </c>
      <c r="F10" s="334">
        <v>-7891.5946501154895</v>
      </c>
    </row>
    <row r="11" spans="1:6">
      <c r="A11" s="327" t="s">
        <v>117</v>
      </c>
      <c r="B11" s="323">
        <v>-1662.2178977858</v>
      </c>
      <c r="C11" s="323">
        <v>-1906.2714220304601</v>
      </c>
      <c r="D11" s="323">
        <v>-2110.4390240929802</v>
      </c>
      <c r="E11" s="996">
        <v>-2078</v>
      </c>
      <c r="F11" s="335">
        <v>-1999.4497140515759</v>
      </c>
    </row>
    <row r="12" spans="1:6">
      <c r="A12" s="328" t="s">
        <v>118</v>
      </c>
      <c r="B12" s="325">
        <v>-22944.784539117998</v>
      </c>
      <c r="C12" s="325">
        <v>-22747.074437864001</v>
      </c>
      <c r="D12" s="325">
        <v>-23245.379095091903</v>
      </c>
      <c r="E12" s="997">
        <v>-25044</v>
      </c>
      <c r="F12" s="336">
        <v>-27448.940926619423</v>
      </c>
    </row>
    <row r="13" spans="1:6">
      <c r="A13" s="329" t="s">
        <v>134</v>
      </c>
      <c r="B13" s="330">
        <v>28912.458988574606</v>
      </c>
      <c r="C13" s="330">
        <v>27880.88056216378</v>
      </c>
      <c r="D13" s="330">
        <v>32392.514428283383</v>
      </c>
      <c r="E13" s="1085">
        <v>39434</v>
      </c>
      <c r="F13" s="622">
        <v>52744.325617035254</v>
      </c>
    </row>
    <row r="14" spans="1:6">
      <c r="A14" s="331" t="s">
        <v>119</v>
      </c>
      <c r="B14" s="323">
        <v>-2294.0877091007496</v>
      </c>
      <c r="C14" s="323">
        <v>-6117.5553544894401</v>
      </c>
      <c r="D14" s="323">
        <v>-509.74594445415499</v>
      </c>
      <c r="E14" s="996">
        <v>-2007</v>
      </c>
      <c r="F14" s="334">
        <v>-961.79038347559651</v>
      </c>
    </row>
    <row r="15" spans="1:6" ht="12.75" customHeight="1">
      <c r="A15" s="832" t="s">
        <v>868</v>
      </c>
      <c r="B15" s="324">
        <v>-1724.68919571936</v>
      </c>
      <c r="C15" s="324">
        <v>-917.626607520589</v>
      </c>
      <c r="D15" s="324">
        <v>-1018.8187485016</v>
      </c>
      <c r="E15" s="1086">
        <v>-2288</v>
      </c>
      <c r="F15" s="335">
        <v>-3819.1072595806322</v>
      </c>
    </row>
    <row r="16" spans="1:6" ht="24">
      <c r="A16" s="329" t="s">
        <v>120</v>
      </c>
      <c r="B16" s="839">
        <v>24893.682083754491</v>
      </c>
      <c r="C16" s="839">
        <v>20845.698600153752</v>
      </c>
      <c r="D16" s="839">
        <v>30863.949735327631</v>
      </c>
      <c r="E16" s="1087">
        <v>35138</v>
      </c>
      <c r="F16" s="336">
        <v>47963.427973979029</v>
      </c>
    </row>
    <row r="17" spans="1:7" ht="12.75" customHeight="1">
      <c r="A17" s="324" t="s">
        <v>121</v>
      </c>
      <c r="B17" s="323"/>
      <c r="C17" s="323">
        <v>-1000</v>
      </c>
      <c r="D17" s="323"/>
      <c r="E17" s="996">
        <v>-1399</v>
      </c>
      <c r="F17" s="335"/>
    </row>
    <row r="18" spans="1:7">
      <c r="A18" s="325" t="s">
        <v>122</v>
      </c>
      <c r="B18" s="1082">
        <v>24893.682083754491</v>
      </c>
      <c r="C18" s="1082">
        <v>19845.698600153752</v>
      </c>
      <c r="D18" s="1082">
        <v>30863.949735327631</v>
      </c>
      <c r="E18" s="1083">
        <v>33739</v>
      </c>
      <c r="F18" s="1084">
        <v>47963.427973979029</v>
      </c>
    </row>
    <row r="19" spans="1:7">
      <c r="A19" s="324" t="s">
        <v>123</v>
      </c>
      <c r="B19" s="324">
        <v>-4717.2709501483496</v>
      </c>
      <c r="C19" s="324">
        <v>-4099.8406404363695</v>
      </c>
      <c r="D19" s="324">
        <v>-5441.0025409227392</v>
      </c>
      <c r="E19" s="1086">
        <v>-6862</v>
      </c>
      <c r="F19" s="335">
        <v>-9847.574002573263</v>
      </c>
    </row>
    <row r="20" spans="1:7">
      <c r="A20" s="325" t="s">
        <v>136</v>
      </c>
      <c r="B20" s="330">
        <v>20176.692133606099</v>
      </c>
      <c r="C20" s="330">
        <v>15745.857959737399</v>
      </c>
      <c r="D20" s="330">
        <v>25422.947194405002</v>
      </c>
      <c r="E20" s="1085">
        <v>26877</v>
      </c>
      <c r="F20" s="336">
        <v>38115.853971405762</v>
      </c>
    </row>
    <row r="21" spans="1:7">
      <c r="A21" s="900" t="s">
        <v>124</v>
      </c>
      <c r="B21" s="900">
        <v>20176.692133606099</v>
      </c>
      <c r="C21" s="900">
        <v>15745.857959737399</v>
      </c>
      <c r="D21" s="900">
        <v>25422.947194405002</v>
      </c>
      <c r="E21" s="1088">
        <v>26877</v>
      </c>
      <c r="F21" s="334">
        <v>38115.853971405762</v>
      </c>
    </row>
    <row r="22" spans="1:7" ht="10.5" customHeight="1">
      <c r="A22" s="333"/>
      <c r="B22" s="323"/>
      <c r="C22" s="323"/>
      <c r="D22" s="323"/>
      <c r="E22" s="323"/>
      <c r="F22" s="323"/>
      <c r="G22" s="50"/>
    </row>
    <row r="23" spans="1:7" ht="12.75" customHeight="1">
      <c r="A23" s="1177" t="s">
        <v>906</v>
      </c>
      <c r="B23" s="1177"/>
      <c r="C23" s="1177"/>
      <c r="D23" s="1177"/>
      <c r="E23" s="1177"/>
      <c r="F23" s="1177"/>
      <c r="G23" s="1177"/>
    </row>
    <row r="24" spans="1:7" ht="25.5" customHeight="1">
      <c r="A24" s="1177"/>
      <c r="B24" s="1177"/>
      <c r="C24" s="1177"/>
      <c r="D24" s="1177"/>
      <c r="E24" s="1177"/>
      <c r="F24" s="1177"/>
      <c r="G24" s="1177"/>
    </row>
    <row r="25" spans="1:7" ht="6.75" customHeight="1">
      <c r="A25" s="842"/>
      <c r="B25" s="842"/>
      <c r="C25" s="842"/>
      <c r="D25" s="842"/>
      <c r="E25" s="842"/>
      <c r="F25" s="842"/>
      <c r="G25" s="842"/>
    </row>
    <row r="26" spans="1:7" ht="13.15" customHeight="1">
      <c r="A26" s="54" t="s">
        <v>763</v>
      </c>
      <c r="G26" s="50"/>
    </row>
    <row r="27" spans="1:7" ht="24">
      <c r="A27" s="913" t="s">
        <v>539</v>
      </c>
      <c r="B27" s="899" t="s">
        <v>759</v>
      </c>
      <c r="C27" s="899" t="s">
        <v>196</v>
      </c>
      <c r="D27" s="899" t="s">
        <v>197</v>
      </c>
      <c r="E27" s="899" t="s">
        <v>20</v>
      </c>
      <c r="F27" s="899" t="s">
        <v>1042</v>
      </c>
    </row>
    <row r="28" spans="1:7">
      <c r="A28" s="280" t="s">
        <v>146</v>
      </c>
      <c r="B28" s="645" t="s">
        <v>792</v>
      </c>
      <c r="C28" s="645" t="s">
        <v>793</v>
      </c>
      <c r="D28" s="645" t="s">
        <v>794</v>
      </c>
      <c r="E28" s="645" t="s">
        <v>147</v>
      </c>
      <c r="F28" s="1026">
        <v>17.899999999999999</v>
      </c>
    </row>
    <row r="29" spans="1:7" ht="13.5">
      <c r="A29" s="831" t="s">
        <v>821</v>
      </c>
      <c r="B29" s="645" t="s">
        <v>147</v>
      </c>
      <c r="C29" s="645" t="s">
        <v>795</v>
      </c>
      <c r="D29" s="645" t="s">
        <v>794</v>
      </c>
      <c r="E29" s="645" t="s">
        <v>796</v>
      </c>
      <c r="F29" s="1026">
        <v>17.899999999999999</v>
      </c>
    </row>
    <row r="30" spans="1:7">
      <c r="A30" s="280" t="s">
        <v>148</v>
      </c>
      <c r="B30" s="645" t="s">
        <v>149</v>
      </c>
      <c r="C30" s="645" t="s">
        <v>797</v>
      </c>
      <c r="D30" s="645" t="s">
        <v>149</v>
      </c>
      <c r="E30" s="275" t="s">
        <v>149</v>
      </c>
      <c r="F30" s="1028">
        <v>0.9</v>
      </c>
    </row>
    <row r="31" spans="1:7">
      <c r="A31" s="280" t="s">
        <v>150</v>
      </c>
      <c r="B31" s="645" t="s">
        <v>798</v>
      </c>
      <c r="C31" s="645" t="s">
        <v>799</v>
      </c>
      <c r="D31" s="645" t="s">
        <v>152</v>
      </c>
      <c r="E31" s="645" t="s">
        <v>151</v>
      </c>
      <c r="F31" s="1026">
        <v>4.3</v>
      </c>
    </row>
    <row r="32" spans="1:7">
      <c r="A32" s="280"/>
      <c r="B32" s="645"/>
      <c r="C32" s="645"/>
      <c r="D32" s="645"/>
      <c r="E32" s="645"/>
      <c r="F32" s="901"/>
    </row>
    <row r="33" spans="1:6">
      <c r="A33" s="280" t="s">
        <v>153</v>
      </c>
      <c r="B33" s="645" t="s">
        <v>154</v>
      </c>
      <c r="C33" s="645" t="s">
        <v>800</v>
      </c>
      <c r="D33" s="645" t="s">
        <v>155</v>
      </c>
      <c r="E33" s="645" t="s">
        <v>156</v>
      </c>
      <c r="F33" s="901">
        <v>0.34228485790459184</v>
      </c>
    </row>
    <row r="34" spans="1:6">
      <c r="A34" s="280"/>
      <c r="B34" s="645"/>
      <c r="C34" s="645"/>
      <c r="D34" s="645"/>
      <c r="E34" s="645"/>
      <c r="F34" s="902"/>
    </row>
    <row r="35" spans="1:6">
      <c r="A35" s="383" t="s">
        <v>125</v>
      </c>
      <c r="B35" s="645" t="s">
        <v>801</v>
      </c>
      <c r="C35" s="645" t="s">
        <v>802</v>
      </c>
      <c r="D35" s="645" t="s">
        <v>126</v>
      </c>
      <c r="E35" s="645" t="s">
        <v>803</v>
      </c>
      <c r="F35" s="901">
        <v>18.2</v>
      </c>
    </row>
    <row r="36" spans="1:6" ht="13.5">
      <c r="A36" s="280" t="s">
        <v>822</v>
      </c>
      <c r="B36" s="903">
        <v>2162</v>
      </c>
      <c r="C36" s="903">
        <v>2163</v>
      </c>
      <c r="D36" s="903">
        <v>2164</v>
      </c>
      <c r="E36" s="903">
        <v>2137</v>
      </c>
      <c r="F36" s="904">
        <v>2094</v>
      </c>
    </row>
    <row r="37" spans="1:6">
      <c r="A37" s="383"/>
      <c r="B37" s="645"/>
      <c r="C37" s="645"/>
      <c r="D37" s="645"/>
      <c r="E37" s="645"/>
      <c r="F37" s="902"/>
    </row>
    <row r="38" spans="1:6">
      <c r="A38" s="383" t="s">
        <v>127</v>
      </c>
      <c r="B38" s="645" t="s">
        <v>804</v>
      </c>
      <c r="C38" s="645" t="s">
        <v>805</v>
      </c>
      <c r="D38" s="645" t="s">
        <v>128</v>
      </c>
      <c r="E38" s="645" t="s">
        <v>806</v>
      </c>
      <c r="F38" s="1026">
        <v>18.059999999999999</v>
      </c>
    </row>
    <row r="39" spans="1:6" ht="13.5">
      <c r="A39" s="383" t="s">
        <v>823</v>
      </c>
      <c r="B39" s="903">
        <v>2175</v>
      </c>
      <c r="C39" s="903">
        <v>2177</v>
      </c>
      <c r="D39" s="903">
        <v>2179</v>
      </c>
      <c r="E39" s="903">
        <v>2153</v>
      </c>
      <c r="F39" s="904">
        <v>2110</v>
      </c>
    </row>
    <row r="40" spans="1:6">
      <c r="A40" s="383"/>
      <c r="B40" s="905"/>
      <c r="C40" s="905"/>
      <c r="D40" s="905"/>
      <c r="E40" s="905"/>
      <c r="F40" s="906"/>
    </row>
    <row r="41" spans="1:6">
      <c r="A41" s="383" t="s">
        <v>158</v>
      </c>
      <c r="B41" s="645" t="s">
        <v>807</v>
      </c>
      <c r="C41" s="645" t="s">
        <v>159</v>
      </c>
      <c r="D41" s="907" t="s">
        <v>865</v>
      </c>
      <c r="E41" s="645" t="s">
        <v>808</v>
      </c>
      <c r="F41" s="1027">
        <v>113.83</v>
      </c>
    </row>
    <row r="42" spans="1:6">
      <c r="A42" s="383" t="s">
        <v>160</v>
      </c>
      <c r="B42" s="645" t="s">
        <v>809</v>
      </c>
      <c r="C42" s="645" t="s">
        <v>161</v>
      </c>
      <c r="D42" s="645" t="s">
        <v>162</v>
      </c>
      <c r="E42" s="645" t="s">
        <v>810</v>
      </c>
      <c r="F42" s="1027">
        <v>106.99</v>
      </c>
    </row>
    <row r="43" spans="1:6">
      <c r="A43" s="383" t="s">
        <v>163</v>
      </c>
      <c r="B43" s="1122" t="s">
        <v>811</v>
      </c>
      <c r="C43" s="907" t="s">
        <v>812</v>
      </c>
      <c r="D43" s="907" t="s">
        <v>813</v>
      </c>
      <c r="E43" s="907" t="s">
        <v>814</v>
      </c>
      <c r="F43" s="1029">
        <v>212.7</v>
      </c>
    </row>
    <row r="44" spans="1:6">
      <c r="A44" s="280"/>
      <c r="B44" s="908"/>
      <c r="C44" s="908"/>
      <c r="D44" s="908"/>
      <c r="E44" s="908"/>
      <c r="F44" s="909"/>
    </row>
    <row r="45" spans="1:6">
      <c r="A45" s="280" t="s">
        <v>164</v>
      </c>
      <c r="B45" s="907" t="s">
        <v>648</v>
      </c>
      <c r="C45" s="645" t="s">
        <v>173</v>
      </c>
      <c r="D45" s="645" t="s">
        <v>815</v>
      </c>
      <c r="E45" s="645" t="s">
        <v>647</v>
      </c>
      <c r="F45" s="1027">
        <v>0.03</v>
      </c>
    </row>
    <row r="46" spans="1:6">
      <c r="A46" s="280" t="s">
        <v>167</v>
      </c>
      <c r="B46" s="645" t="s">
        <v>816</v>
      </c>
      <c r="C46" s="645" t="s">
        <v>168</v>
      </c>
      <c r="D46" s="645" t="s">
        <v>169</v>
      </c>
      <c r="E46" s="645" t="s">
        <v>170</v>
      </c>
      <c r="F46" s="1027">
        <v>0.37</v>
      </c>
    </row>
    <row r="47" spans="1:6">
      <c r="A47" s="280" t="s">
        <v>171</v>
      </c>
      <c r="B47" s="645" t="s">
        <v>157</v>
      </c>
      <c r="C47" s="645" t="s">
        <v>154</v>
      </c>
      <c r="D47" s="645" t="s">
        <v>174</v>
      </c>
      <c r="E47" s="645" t="s">
        <v>165</v>
      </c>
      <c r="F47" s="902">
        <v>0.2</v>
      </c>
    </row>
    <row r="48" spans="1:6">
      <c r="A48" s="280"/>
      <c r="B48" s="645"/>
      <c r="C48" s="645"/>
      <c r="D48" s="645"/>
      <c r="E48" s="645"/>
      <c r="F48" s="902"/>
    </row>
    <row r="49" spans="1:6" ht="13.5">
      <c r="A49" s="280" t="s">
        <v>824</v>
      </c>
      <c r="B49" s="645">
        <v>218</v>
      </c>
      <c r="C49" s="645">
        <v>163</v>
      </c>
      <c r="D49" s="645">
        <v>145</v>
      </c>
      <c r="E49" s="645">
        <v>143</v>
      </c>
      <c r="F49" s="910">
        <v>139.58000000000001</v>
      </c>
    </row>
    <row r="50" spans="1:6" ht="13.5">
      <c r="A50" s="280" t="s">
        <v>825</v>
      </c>
      <c r="B50" s="908"/>
      <c r="C50" s="908"/>
      <c r="D50" s="645">
        <v>111</v>
      </c>
      <c r="E50" s="645">
        <v>109</v>
      </c>
      <c r="F50" s="910">
        <v>112.42</v>
      </c>
    </row>
    <row r="51" spans="1:6">
      <c r="A51" s="394"/>
      <c r="B51" s="905"/>
      <c r="C51" s="905"/>
      <c r="D51" s="908"/>
      <c r="E51" s="908"/>
      <c r="F51" s="909"/>
    </row>
    <row r="52" spans="1:6">
      <c r="A52" s="398" t="s">
        <v>175</v>
      </c>
      <c r="B52" s="50"/>
      <c r="C52" s="908"/>
      <c r="D52" s="905"/>
      <c r="E52" s="905"/>
      <c r="F52" s="911"/>
    </row>
    <row r="53" spans="1:6">
      <c r="A53" s="394" t="s">
        <v>176</v>
      </c>
      <c r="B53" s="903">
        <v>745637</v>
      </c>
      <c r="C53" s="903">
        <v>725560</v>
      </c>
      <c r="D53" s="903">
        <v>787490</v>
      </c>
      <c r="E53" s="903">
        <v>859320</v>
      </c>
      <c r="F53" s="904">
        <v>891992.03300000005</v>
      </c>
    </row>
    <row r="54" spans="1:6">
      <c r="A54" s="394" t="s">
        <v>177</v>
      </c>
      <c r="B54" s="903">
        <v>59651</v>
      </c>
      <c r="C54" s="903">
        <v>58045</v>
      </c>
      <c r="D54" s="903">
        <v>62999</v>
      </c>
      <c r="E54" s="903">
        <v>68746</v>
      </c>
      <c r="F54" s="904">
        <v>71359.362999999998</v>
      </c>
    </row>
    <row r="55" spans="1:6">
      <c r="A55" s="280" t="s">
        <v>178</v>
      </c>
      <c r="B55" s="645" t="s">
        <v>817</v>
      </c>
      <c r="C55" s="912" t="s">
        <v>866</v>
      </c>
      <c r="D55" s="645" t="s">
        <v>179</v>
      </c>
      <c r="E55" s="868">
        <v>19</v>
      </c>
      <c r="F55" s="1121">
        <v>19.100000000000001</v>
      </c>
    </row>
    <row r="56" spans="1:6">
      <c r="A56" s="280" t="s">
        <v>180</v>
      </c>
      <c r="B56" s="645" t="s">
        <v>818</v>
      </c>
      <c r="C56" s="645" t="s">
        <v>181</v>
      </c>
      <c r="D56" s="645" t="s">
        <v>182</v>
      </c>
      <c r="E56" s="645" t="s">
        <v>183</v>
      </c>
      <c r="F56" s="1029">
        <v>20.7</v>
      </c>
    </row>
    <row r="57" spans="1:6">
      <c r="A57" s="280" t="s">
        <v>184</v>
      </c>
      <c r="B57" s="645" t="s">
        <v>819</v>
      </c>
      <c r="C57" s="645" t="s">
        <v>185</v>
      </c>
      <c r="D57" s="645" t="s">
        <v>186</v>
      </c>
      <c r="E57" s="645" t="s">
        <v>187</v>
      </c>
      <c r="F57" s="1029">
        <v>22.4</v>
      </c>
    </row>
    <row r="58" spans="1:6">
      <c r="A58" s="280" t="s">
        <v>188</v>
      </c>
      <c r="B58" s="912" t="s">
        <v>189</v>
      </c>
      <c r="C58" s="912" t="s">
        <v>189</v>
      </c>
      <c r="D58" s="912">
        <v>5</v>
      </c>
      <c r="E58" s="912">
        <v>5</v>
      </c>
      <c r="F58" s="1027">
        <v>5.4</v>
      </c>
    </row>
    <row r="59" spans="1:6">
      <c r="A59" s="394"/>
      <c r="B59" s="908"/>
      <c r="C59" s="908"/>
      <c r="D59" s="908"/>
      <c r="E59" s="908"/>
      <c r="F59" s="909"/>
    </row>
    <row r="60" spans="1:6" ht="13.5">
      <c r="A60" s="394" t="s">
        <v>820</v>
      </c>
      <c r="B60" s="903">
        <v>14939</v>
      </c>
      <c r="C60" s="903">
        <v>15335</v>
      </c>
      <c r="D60" s="903">
        <v>15551</v>
      </c>
      <c r="E60" s="903">
        <v>16283</v>
      </c>
      <c r="F60" s="904">
        <v>17288</v>
      </c>
    </row>
    <row r="61" spans="1:6">
      <c r="A61" s="394"/>
      <c r="B61" s="908"/>
      <c r="C61" s="908"/>
      <c r="D61" s="908"/>
      <c r="E61" s="908"/>
      <c r="F61" s="909"/>
    </row>
    <row r="62" spans="1:6">
      <c r="A62" s="394" t="s">
        <v>190</v>
      </c>
      <c r="B62" s="903">
        <v>10428</v>
      </c>
      <c r="C62" s="903">
        <v>12022</v>
      </c>
      <c r="D62" s="57">
        <v>21847</v>
      </c>
      <c r="E62" s="57">
        <v>18208</v>
      </c>
      <c r="F62" s="704">
        <v>20167</v>
      </c>
    </row>
    <row r="63" spans="1:6">
      <c r="A63" s="394" t="s">
        <v>191</v>
      </c>
      <c r="B63" s="57">
        <v>2041</v>
      </c>
      <c r="C63" s="57">
        <v>2106</v>
      </c>
      <c r="D63" s="57">
        <v>2682</v>
      </c>
      <c r="E63" s="57">
        <v>2123</v>
      </c>
      <c r="F63" s="704">
        <v>2361</v>
      </c>
    </row>
    <row r="65" spans="1:7">
      <c r="A65" s="1177" t="s">
        <v>906</v>
      </c>
      <c r="B65" s="1177"/>
      <c r="C65" s="1177"/>
      <c r="D65" s="1177"/>
      <c r="E65" s="1177"/>
      <c r="F65" s="1177"/>
      <c r="G65" s="1177"/>
    </row>
    <row r="66" spans="1:7" ht="2.25" customHeight="1">
      <c r="A66" s="1177"/>
      <c r="B66" s="1177"/>
      <c r="C66" s="1177"/>
      <c r="D66" s="1177"/>
      <c r="E66" s="1177"/>
      <c r="F66" s="1177"/>
      <c r="G66" s="1177"/>
    </row>
    <row r="67" spans="1:7" ht="26.25" customHeight="1">
      <c r="A67" s="1180" t="s">
        <v>1155</v>
      </c>
      <c r="B67" s="1180"/>
      <c r="C67" s="1180"/>
      <c r="D67" s="1180"/>
      <c r="E67" s="1180"/>
      <c r="F67" s="1180"/>
      <c r="G67" s="1180"/>
    </row>
    <row r="68" spans="1:7" ht="48.75" customHeight="1">
      <c r="A68" s="1181" t="s">
        <v>1043</v>
      </c>
      <c r="B68" s="1181"/>
      <c r="C68" s="1181"/>
      <c r="D68" s="1181"/>
      <c r="E68" s="1181"/>
      <c r="F68" s="1181"/>
      <c r="G68" s="1181"/>
    </row>
    <row r="69" spans="1:7">
      <c r="A69" s="1177" t="s">
        <v>192</v>
      </c>
      <c r="B69" s="1177"/>
      <c r="C69" s="1177"/>
      <c r="D69" s="1177"/>
      <c r="E69" s="1177"/>
      <c r="F69" s="1177"/>
      <c r="G69" s="1177"/>
    </row>
    <row r="70" spans="1:7">
      <c r="A70" s="1177" t="s">
        <v>193</v>
      </c>
      <c r="B70" s="1177"/>
      <c r="C70" s="1177"/>
      <c r="D70" s="1177"/>
      <c r="E70" s="1177"/>
      <c r="F70" s="1177"/>
      <c r="G70" s="1177"/>
    </row>
    <row r="71" spans="1:7">
      <c r="A71" s="1177" t="s">
        <v>826</v>
      </c>
      <c r="B71" s="1177"/>
      <c r="C71" s="1177"/>
      <c r="D71" s="1177"/>
      <c r="E71" s="1177"/>
      <c r="F71" s="1177"/>
      <c r="G71" s="1177"/>
    </row>
    <row r="72" spans="1:7">
      <c r="A72" s="1177" t="s">
        <v>827</v>
      </c>
      <c r="B72" s="1177"/>
      <c r="C72" s="1177"/>
      <c r="D72" s="1177"/>
      <c r="E72" s="1177"/>
      <c r="F72" s="1177"/>
      <c r="G72" s="1177"/>
    </row>
  </sheetData>
  <mergeCells count="10">
    <mergeCell ref="A71:G71"/>
    <mergeCell ref="A72:G72"/>
    <mergeCell ref="A69:G69"/>
    <mergeCell ref="A67:G67"/>
    <mergeCell ref="A68:G68"/>
    <mergeCell ref="A24:G24"/>
    <mergeCell ref="A23:G23"/>
    <mergeCell ref="A65:G65"/>
    <mergeCell ref="A66:G66"/>
    <mergeCell ref="A70:G70"/>
  </mergeCells>
  <pageMargins left="0.70866141732283472" right="0.70866141732283472" top="0.55118110236220474" bottom="0.39370078740157483" header="0.31496062992125984" footer="0.31496062992125984"/>
  <pageSetup paperSize="9" scale="77" fitToHeight="0" orientation="portrait" r:id="rId1"/>
  <ignoredErrors>
    <ignoredError sqref="B27:F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27317-A29F-4E68-9173-E15FB394E6FA}">
  <sheetPr>
    <tabColor theme="4"/>
    <pageSetUpPr fitToPage="1"/>
  </sheetPr>
  <dimension ref="A1:O41"/>
  <sheetViews>
    <sheetView showGridLines="0" zoomScaleNormal="100" zoomScaleSheetLayoutView="100" zoomScalePageLayoutView="40" workbookViewId="0"/>
  </sheetViews>
  <sheetFormatPr defaultColWidth="9.28515625" defaultRowHeight="12.75"/>
  <cols>
    <col min="1" max="1" width="23.42578125" style="34" customWidth="1"/>
    <col min="2" max="2" width="9.28515625" style="34" customWidth="1"/>
    <col min="3" max="3" width="9.28515625" style="34"/>
    <col min="4" max="5" width="9.28515625" style="34" customWidth="1"/>
    <col min="6" max="6" width="9.28515625" style="34"/>
    <col min="7" max="7" width="9.28515625" style="34" customWidth="1"/>
    <col min="8" max="9" width="9.28515625" style="1"/>
    <col min="10" max="10" width="9.28515625" style="1" customWidth="1"/>
    <col min="11" max="16384" width="9.28515625" style="1"/>
  </cols>
  <sheetData>
    <row r="1" spans="1:15" ht="15">
      <c r="A1" s="54" t="s">
        <v>138</v>
      </c>
      <c r="F1" s="275"/>
      <c r="G1" s="275"/>
      <c r="H1" s="508"/>
      <c r="I1" s="508"/>
      <c r="J1" s="508"/>
      <c r="K1" s="34"/>
    </row>
    <row r="2" spans="1:15" ht="15">
      <c r="A2" s="54"/>
      <c r="F2" s="275"/>
      <c r="G2" s="275"/>
      <c r="H2" s="508"/>
      <c r="I2" s="508"/>
      <c r="J2" s="508"/>
      <c r="K2" s="34"/>
    </row>
    <row r="3" spans="1:15">
      <c r="A3" s="50"/>
      <c r="B3" s="508" t="s">
        <v>990</v>
      </c>
      <c r="C3" s="508" t="s">
        <v>990</v>
      </c>
      <c r="D3" s="508" t="s">
        <v>782</v>
      </c>
      <c r="F3" s="275"/>
      <c r="G3" s="275"/>
      <c r="H3" s="34"/>
      <c r="I3" s="34"/>
      <c r="J3" s="34"/>
      <c r="K3" s="34"/>
    </row>
    <row r="4" spans="1:15">
      <c r="A4" s="264" t="s">
        <v>109</v>
      </c>
      <c r="B4" s="509" t="s">
        <v>991</v>
      </c>
      <c r="C4" s="509" t="s">
        <v>992</v>
      </c>
      <c r="D4" s="509" t="s">
        <v>783</v>
      </c>
      <c r="F4" s="275"/>
      <c r="G4" s="275"/>
      <c r="H4" s="34"/>
      <c r="I4" s="34"/>
      <c r="J4" s="34"/>
      <c r="K4" s="34"/>
    </row>
    <row r="5" spans="1:15">
      <c r="A5" s="34" t="s">
        <v>114</v>
      </c>
      <c r="B5" s="712">
        <v>251</v>
      </c>
      <c r="C5" s="713">
        <v>-239</v>
      </c>
      <c r="D5" s="713">
        <v>1778</v>
      </c>
      <c r="F5" s="275"/>
      <c r="G5" s="275"/>
      <c r="H5" s="34"/>
      <c r="I5" s="34"/>
      <c r="J5" s="34"/>
      <c r="K5" s="34"/>
    </row>
    <row r="6" spans="1:15">
      <c r="A6" s="34" t="s">
        <v>118</v>
      </c>
      <c r="B6" s="713">
        <v>-53</v>
      </c>
      <c r="C6" s="713">
        <v>76</v>
      </c>
      <c r="D6" s="712">
        <v>-490</v>
      </c>
      <c r="H6" s="34"/>
      <c r="I6" s="34"/>
      <c r="J6" s="34"/>
      <c r="K6" s="34"/>
    </row>
    <row r="7" spans="1:15">
      <c r="A7" s="34" t="s">
        <v>139</v>
      </c>
      <c r="B7" s="713">
        <v>-22</v>
      </c>
      <c r="C7" s="713">
        <v>14</v>
      </c>
      <c r="D7" s="713">
        <v>-99</v>
      </c>
      <c r="H7" s="34"/>
      <c r="I7" s="34"/>
      <c r="J7" s="34"/>
      <c r="K7" s="34"/>
    </row>
    <row r="8" spans="1:15">
      <c r="A8" s="34" t="s">
        <v>140</v>
      </c>
      <c r="B8" s="712">
        <v>176</v>
      </c>
      <c r="C8" s="713">
        <v>-149</v>
      </c>
      <c r="D8" s="713">
        <v>1190</v>
      </c>
      <c r="H8" s="34"/>
      <c r="I8" s="34"/>
      <c r="J8" s="34"/>
      <c r="K8" s="34"/>
    </row>
    <row r="9" spans="1:15">
      <c r="B9" s="712"/>
      <c r="C9" s="713"/>
      <c r="D9" s="713"/>
      <c r="H9" s="34"/>
      <c r="I9" s="34"/>
      <c r="J9" s="34"/>
      <c r="K9" s="34"/>
    </row>
    <row r="10" spans="1:15">
      <c r="A10" s="50"/>
      <c r="C10" s="867" t="s">
        <v>1000</v>
      </c>
      <c r="D10" s="867" t="s">
        <v>1000</v>
      </c>
    </row>
    <row r="11" spans="1:15">
      <c r="A11" s="264" t="s">
        <v>141</v>
      </c>
      <c r="B11" s="43"/>
      <c r="C11" s="953" t="s">
        <v>1001</v>
      </c>
      <c r="D11" s="952" t="s">
        <v>774</v>
      </c>
    </row>
    <row r="12" spans="1:15">
      <c r="A12" s="34" t="s">
        <v>142</v>
      </c>
      <c r="C12" s="1030" t="s">
        <v>993</v>
      </c>
      <c r="D12" s="712" t="s">
        <v>994</v>
      </c>
    </row>
    <row r="13" spans="1:15" s="34" customFormat="1">
      <c r="A13" s="34" t="s">
        <v>143</v>
      </c>
      <c r="C13" s="1030" t="s">
        <v>995</v>
      </c>
      <c r="D13" s="712" t="s">
        <v>994</v>
      </c>
      <c r="H13" s="1"/>
      <c r="I13" s="1"/>
      <c r="J13" s="1"/>
      <c r="K13" s="1"/>
      <c r="L13" s="1"/>
      <c r="M13" s="1"/>
      <c r="N13" s="1"/>
      <c r="O13" s="1"/>
    </row>
    <row r="14" spans="1:15" s="34" customFormat="1">
      <c r="A14" s="34" t="s">
        <v>145</v>
      </c>
      <c r="C14" s="1031" t="s">
        <v>996</v>
      </c>
      <c r="D14" s="712" t="s">
        <v>997</v>
      </c>
      <c r="H14" s="1"/>
      <c r="I14" s="1"/>
      <c r="J14" s="1"/>
      <c r="K14" s="1"/>
      <c r="L14" s="1"/>
      <c r="M14" s="1"/>
      <c r="N14" s="1"/>
      <c r="O14" s="1"/>
    </row>
    <row r="15" spans="1:15" s="34" customFormat="1">
      <c r="A15" s="34" t="s">
        <v>144</v>
      </c>
      <c r="C15" s="1030" t="s">
        <v>998</v>
      </c>
      <c r="D15" s="712" t="s">
        <v>999</v>
      </c>
      <c r="H15" s="1"/>
      <c r="I15" s="1"/>
      <c r="J15" s="1"/>
      <c r="K15" s="1"/>
      <c r="L15" s="1"/>
      <c r="M15" s="1"/>
      <c r="N15" s="1"/>
      <c r="O15" s="1"/>
    </row>
    <row r="19" spans="1:13">
      <c r="A19" s="922" t="s">
        <v>834</v>
      </c>
    </row>
    <row r="20" spans="1:13">
      <c r="A20" s="845"/>
      <c r="B20" s="850"/>
      <c r="C20" s="850"/>
      <c r="D20" s="850"/>
      <c r="E20" s="850"/>
      <c r="F20" s="850"/>
      <c r="G20" s="852"/>
      <c r="H20" s="851"/>
      <c r="I20" s="851"/>
      <c r="J20" s="851"/>
    </row>
    <row r="21" spans="1:13">
      <c r="A21" s="852"/>
      <c r="B21" s="1182" t="s">
        <v>766</v>
      </c>
      <c r="C21" s="1182"/>
      <c r="D21" s="1182"/>
      <c r="E21" s="1182"/>
      <c r="F21" s="853"/>
      <c r="G21" s="951"/>
      <c r="H21" s="1182" t="s">
        <v>767</v>
      </c>
      <c r="I21" s="1182"/>
      <c r="J21" s="1182"/>
      <c r="K21" s="1182"/>
      <c r="L21" s="1182"/>
    </row>
    <row r="22" spans="1:13">
      <c r="A22" s="852"/>
      <c r="B22" s="858" t="s">
        <v>977</v>
      </c>
      <c r="C22" s="858" t="s">
        <v>922</v>
      </c>
      <c r="D22" s="858" t="s">
        <v>1002</v>
      </c>
      <c r="E22" s="859" t="s">
        <v>977</v>
      </c>
      <c r="F22" s="858" t="s">
        <v>1002</v>
      </c>
      <c r="G22" s="858"/>
      <c r="H22" s="945" t="s">
        <v>322</v>
      </c>
      <c r="I22" s="945" t="s">
        <v>325</v>
      </c>
      <c r="J22" s="858" t="s">
        <v>1000</v>
      </c>
      <c r="K22" s="945" t="s">
        <v>322</v>
      </c>
      <c r="L22" s="858" t="s">
        <v>1000</v>
      </c>
      <c r="M22" s="848"/>
    </row>
    <row r="23" spans="1:13">
      <c r="A23" s="850"/>
      <c r="B23" s="846">
        <v>2023</v>
      </c>
      <c r="C23" s="846">
        <v>2023</v>
      </c>
      <c r="D23" s="846" t="s">
        <v>1003</v>
      </c>
      <c r="E23" s="846">
        <v>2022</v>
      </c>
      <c r="F23" s="846" t="s">
        <v>1004</v>
      </c>
      <c r="G23" s="846"/>
      <c r="H23" s="846">
        <v>2023</v>
      </c>
      <c r="I23" s="846">
        <v>2023</v>
      </c>
      <c r="J23" s="860" t="s">
        <v>932</v>
      </c>
      <c r="K23" s="846">
        <v>2022</v>
      </c>
      <c r="L23" s="860" t="s">
        <v>933</v>
      </c>
      <c r="M23" s="848"/>
    </row>
    <row r="24" spans="1:13">
      <c r="A24" s="852" t="s">
        <v>832</v>
      </c>
      <c r="B24" s="855">
        <v>11.473641000000001</v>
      </c>
      <c r="C24" s="856">
        <v>11.475206999999999</v>
      </c>
      <c r="D24" s="847">
        <v>-1.3646812645720676E-4</v>
      </c>
      <c r="E24" s="855">
        <v>10.6285328</v>
      </c>
      <c r="F24" s="847">
        <v>7.9513157262872655E-2</v>
      </c>
      <c r="G24" s="847"/>
      <c r="H24" s="855">
        <v>11.109215320000001</v>
      </c>
      <c r="I24" s="856">
        <v>11.53367663</v>
      </c>
      <c r="J24" s="847">
        <v>-3.6801908326087679E-2</v>
      </c>
      <c r="K24" s="856">
        <v>11.112428400000001</v>
      </c>
      <c r="L24" s="847">
        <v>-2.8914292037194049E-4</v>
      </c>
    </row>
    <row r="25" spans="1:13">
      <c r="A25" s="852" t="s">
        <v>833</v>
      </c>
      <c r="B25" s="855">
        <v>10.6115137</v>
      </c>
      <c r="C25" s="856">
        <v>10.5937857</v>
      </c>
      <c r="D25" s="847">
        <v>1.6734338886994823E-3</v>
      </c>
      <c r="E25" s="855">
        <v>10.1164229</v>
      </c>
      <c r="F25" s="847">
        <v>4.8939314310397192E-2</v>
      </c>
      <c r="G25" s="847"/>
      <c r="H25" s="855">
        <v>10.0318</v>
      </c>
      <c r="I25" s="856">
        <v>10.906549999999999</v>
      </c>
      <c r="J25" s="847">
        <v>-8.7197711278135401E-2</v>
      </c>
      <c r="K25" s="856">
        <v>10.401</v>
      </c>
      <c r="L25" s="847">
        <v>-3.5496586866647369E-2</v>
      </c>
    </row>
    <row r="26" spans="1:13">
      <c r="A26" s="621"/>
      <c r="B26" s="621"/>
      <c r="C26" s="621"/>
      <c r="D26" s="621"/>
      <c r="E26" s="621"/>
      <c r="F26" s="621"/>
      <c r="G26" s="621"/>
      <c r="H26" s="621"/>
      <c r="I26" s="621"/>
      <c r="J26" s="621"/>
      <c r="K26" s="621"/>
    </row>
    <row r="27" spans="1:13">
      <c r="A27" s="621"/>
      <c r="B27" s="621"/>
      <c r="C27" s="621"/>
      <c r="D27" s="621"/>
      <c r="E27" s="621"/>
      <c r="F27" s="621"/>
      <c r="G27" s="621"/>
      <c r="H27" s="621"/>
      <c r="I27" s="621"/>
      <c r="J27" s="621"/>
      <c r="K27" s="621"/>
    </row>
    <row r="28" spans="1:13">
      <c r="A28" s="621"/>
      <c r="B28" s="621"/>
      <c r="C28" s="621"/>
      <c r="D28" s="621"/>
      <c r="E28" s="621"/>
      <c r="F28" s="621"/>
      <c r="G28" s="621"/>
      <c r="H28" s="621"/>
      <c r="I28" s="621"/>
      <c r="J28" s="621"/>
      <c r="K28" s="621"/>
    </row>
    <row r="29" spans="1:13">
      <c r="A29" s="621"/>
      <c r="B29" s="621"/>
      <c r="C29" s="621"/>
      <c r="D29" s="621"/>
      <c r="E29" s="621"/>
      <c r="F29" s="621"/>
      <c r="G29" s="621"/>
      <c r="H29" s="621"/>
      <c r="I29" s="621"/>
      <c r="J29" s="621"/>
      <c r="K29" s="621"/>
    </row>
    <row r="30" spans="1:13">
      <c r="A30" s="621"/>
      <c r="B30" s="621"/>
      <c r="C30" s="621"/>
      <c r="D30" s="621"/>
      <c r="E30" s="621"/>
      <c r="F30" s="621"/>
      <c r="G30" s="621"/>
      <c r="H30" s="621"/>
      <c r="I30" s="621"/>
      <c r="J30" s="621"/>
      <c r="K30" s="621"/>
    </row>
    <row r="31" spans="1:13">
      <c r="A31" s="621"/>
      <c r="B31" s="621"/>
      <c r="C31" s="621"/>
      <c r="D31" s="621"/>
      <c r="E31" s="621"/>
      <c r="F31" s="621"/>
      <c r="G31" s="621"/>
      <c r="H31" s="621"/>
      <c r="I31" s="621"/>
      <c r="J31" s="621"/>
      <c r="K31" s="621"/>
    </row>
    <row r="32" spans="1:13">
      <c r="A32" s="621"/>
      <c r="B32" s="621"/>
      <c r="C32" s="621"/>
      <c r="D32" s="621"/>
      <c r="E32" s="621"/>
      <c r="F32" s="621"/>
      <c r="G32" s="621"/>
      <c r="H32" s="621"/>
      <c r="I32" s="621"/>
      <c r="J32" s="621"/>
      <c r="K32" s="621"/>
    </row>
    <row r="33" spans="1:10">
      <c r="A33" s="621"/>
      <c r="B33" s="621"/>
      <c r="C33" s="621"/>
      <c r="D33" s="621"/>
      <c r="E33" s="621"/>
      <c r="F33" s="621"/>
      <c r="G33" s="621"/>
      <c r="H33" s="844"/>
      <c r="I33" s="844"/>
      <c r="J33" s="844"/>
    </row>
    <row r="34" spans="1:10">
      <c r="A34" s="621"/>
      <c r="B34" s="621"/>
      <c r="C34" s="621"/>
      <c r="D34" s="621"/>
      <c r="E34" s="621"/>
      <c r="F34" s="621"/>
      <c r="G34" s="621"/>
      <c r="H34" s="844"/>
      <c r="I34" s="844"/>
      <c r="J34" s="844"/>
    </row>
    <row r="35" spans="1:10">
      <c r="A35" s="621"/>
      <c r="B35" s="621"/>
      <c r="C35" s="621"/>
      <c r="D35" s="621"/>
      <c r="E35" s="621"/>
      <c r="F35" s="621"/>
      <c r="G35" s="621"/>
      <c r="H35" s="844"/>
      <c r="I35" s="844"/>
      <c r="J35" s="844"/>
    </row>
    <row r="36" spans="1:10">
      <c r="A36" s="621"/>
      <c r="B36" s="621"/>
      <c r="C36" s="621"/>
      <c r="D36" s="621"/>
      <c r="E36" s="621"/>
      <c r="F36" s="621"/>
      <c r="G36" s="621"/>
      <c r="H36" s="844"/>
      <c r="I36" s="844"/>
      <c r="J36" s="844"/>
    </row>
    <row r="37" spans="1:10">
      <c r="A37" s="621"/>
      <c r="B37" s="621"/>
      <c r="C37" s="621"/>
      <c r="D37" s="621"/>
      <c r="E37" s="621"/>
      <c r="F37" s="621"/>
      <c r="G37" s="621"/>
      <c r="H37" s="844"/>
      <c r="I37" s="844"/>
      <c r="J37" s="844"/>
    </row>
    <row r="38" spans="1:10">
      <c r="A38" s="621"/>
      <c r="B38" s="621"/>
      <c r="C38" s="621"/>
      <c r="D38" s="621"/>
      <c r="E38" s="621"/>
      <c r="F38" s="621"/>
      <c r="G38" s="621"/>
      <c r="H38" s="844"/>
      <c r="I38" s="844"/>
      <c r="J38" s="844"/>
    </row>
    <row r="39" spans="1:10">
      <c r="A39" s="621"/>
      <c r="B39" s="621"/>
      <c r="C39" s="621"/>
      <c r="D39" s="621"/>
      <c r="E39" s="621"/>
      <c r="F39" s="621"/>
      <c r="G39" s="621"/>
      <c r="H39" s="844"/>
      <c r="I39" s="844"/>
      <c r="J39" s="844"/>
    </row>
    <row r="40" spans="1:10">
      <c r="A40" s="621"/>
      <c r="B40" s="621"/>
      <c r="C40" s="621"/>
      <c r="D40" s="621"/>
      <c r="E40" s="621"/>
      <c r="F40" s="621"/>
      <c r="G40" s="621"/>
      <c r="H40" s="844"/>
      <c r="I40" s="844"/>
      <c r="J40" s="844"/>
    </row>
    <row r="41" spans="1:10">
      <c r="A41" s="621"/>
      <c r="B41" s="621"/>
      <c r="C41" s="621"/>
      <c r="D41" s="621"/>
      <c r="E41" s="621"/>
      <c r="F41" s="621"/>
      <c r="G41" s="621"/>
      <c r="H41" s="844"/>
      <c r="I41" s="844"/>
      <c r="J41" s="844"/>
    </row>
  </sheetData>
  <mergeCells count="2">
    <mergeCell ref="B21:E21"/>
    <mergeCell ref="H21:L21"/>
  </mergeCells>
  <pageMargins left="0.70866141732283472" right="0.70866141732283472" top="0.55118110236220474" bottom="0.39370078740157483" header="0.31496062992125984" footer="0.31496062992125984"/>
  <pageSetup paperSize="9" scale="71" orientation="portrait" r:id="rId1"/>
  <ignoredErrors>
    <ignoredError sqref="C12:D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5AD9-3D28-456F-9983-D6EBF267B946}">
  <sheetPr>
    <tabColor theme="4"/>
  </sheetPr>
  <dimension ref="A2:I78"/>
  <sheetViews>
    <sheetView zoomScaleNormal="100" zoomScaleSheetLayoutView="100" workbookViewId="0"/>
  </sheetViews>
  <sheetFormatPr defaultColWidth="9.140625" defaultRowHeight="12.75"/>
  <cols>
    <col min="1" max="1" width="46" style="247" customWidth="1"/>
    <col min="2" max="7" width="9.140625" style="247" bestFit="1" customWidth="1"/>
    <col min="8" max="8" width="9.7109375" style="247" customWidth="1"/>
    <col min="9" max="9" width="8.85546875" style="247" customWidth="1"/>
    <col min="10" max="10" width="10.7109375" style="247" customWidth="1"/>
    <col min="11" max="16384" width="9.140625" style="247"/>
  </cols>
  <sheetData>
    <row r="2" spans="1:9" ht="15">
      <c r="A2" s="985" t="s">
        <v>869</v>
      </c>
      <c r="B2" s="986"/>
      <c r="C2" s="986"/>
      <c r="D2" s="986"/>
      <c r="E2" s="986"/>
      <c r="F2" s="986"/>
      <c r="G2" s="986"/>
    </row>
    <row r="3" spans="1:9">
      <c r="A3" s="960"/>
      <c r="B3" s="961" t="s">
        <v>33</v>
      </c>
      <c r="C3" s="961" t="s">
        <v>34</v>
      </c>
      <c r="D3" s="961" t="s">
        <v>35</v>
      </c>
      <c r="E3" s="961" t="s">
        <v>32</v>
      </c>
      <c r="F3" s="961" t="s">
        <v>33</v>
      </c>
      <c r="G3" s="961" t="s">
        <v>34</v>
      </c>
      <c r="H3" s="961" t="s">
        <v>35</v>
      </c>
      <c r="I3" s="1065" t="s">
        <v>32</v>
      </c>
    </row>
    <row r="4" spans="1:9">
      <c r="A4" s="962" t="s">
        <v>109</v>
      </c>
      <c r="B4" s="963">
        <v>2022</v>
      </c>
      <c r="C4" s="963">
        <v>2022</v>
      </c>
      <c r="D4" s="963">
        <v>2022</v>
      </c>
      <c r="E4" s="963">
        <v>2022</v>
      </c>
      <c r="F4" s="963">
        <v>2023</v>
      </c>
      <c r="G4" s="963">
        <v>2023</v>
      </c>
      <c r="H4" s="963">
        <v>2023</v>
      </c>
      <c r="I4" s="1066">
        <v>2023</v>
      </c>
    </row>
    <row r="5" spans="1:9">
      <c r="A5" s="964" t="s">
        <v>870</v>
      </c>
      <c r="B5" s="965">
        <v>681262.21789403271</v>
      </c>
      <c r="C5" s="965">
        <v>810845.92535985925</v>
      </c>
      <c r="D5" s="965">
        <v>933320.11920540931</v>
      </c>
      <c r="E5" s="965">
        <v>890529.87318333006</v>
      </c>
      <c r="F5" s="965">
        <v>693362.78715766035</v>
      </c>
      <c r="G5" s="965">
        <v>722392.98231939494</v>
      </c>
      <c r="H5" s="965">
        <v>841781.64616398688</v>
      </c>
      <c r="I5" s="1139">
        <v>712545.43349114829</v>
      </c>
    </row>
    <row r="6" spans="1:9">
      <c r="A6" s="964" t="s">
        <v>142</v>
      </c>
      <c r="B6" s="965">
        <v>1798916.7509871589</v>
      </c>
      <c r="C6" s="965">
        <v>1864468.5351319388</v>
      </c>
      <c r="D6" s="965">
        <v>1926429.1445441786</v>
      </c>
      <c r="E6" s="965">
        <v>1961489.8422392101</v>
      </c>
      <c r="F6" s="965">
        <v>1957751.9678941271</v>
      </c>
      <c r="G6" s="965">
        <v>1980170.3467503493</v>
      </c>
      <c r="H6" s="965">
        <v>1967443.4931444044</v>
      </c>
      <c r="I6" s="1139">
        <v>1952722.8602595064</v>
      </c>
    </row>
    <row r="7" spans="1:9">
      <c r="A7" s="966" t="s">
        <v>871</v>
      </c>
      <c r="B7" s="965">
        <v>8727.6019220525013</v>
      </c>
      <c r="C7" s="965">
        <v>8534.4984177324986</v>
      </c>
      <c r="D7" s="965">
        <v>8844.4461465751028</v>
      </c>
      <c r="E7" s="965">
        <v>9110.9363436798976</v>
      </c>
      <c r="F7" s="965">
        <v>9637.7120887550009</v>
      </c>
      <c r="G7" s="965">
        <v>10915.859281657304</v>
      </c>
      <c r="H7" s="965">
        <v>11484.3386644401</v>
      </c>
      <c r="I7" s="1139">
        <v>12034.797227582647</v>
      </c>
    </row>
    <row r="8" spans="1:9">
      <c r="A8" s="967" t="s">
        <v>872</v>
      </c>
      <c r="B8" s="967">
        <v>2488906.5708032441</v>
      </c>
      <c r="C8" s="967">
        <v>2683848.9589095302</v>
      </c>
      <c r="D8" s="967">
        <v>2868593.7098961631</v>
      </c>
      <c r="E8" s="967">
        <v>2861130.6517662196</v>
      </c>
      <c r="F8" s="967">
        <v>2660752.4671405423</v>
      </c>
      <c r="G8" s="967">
        <v>2713479.1883514016</v>
      </c>
      <c r="H8" s="967">
        <v>2820709.4779728311</v>
      </c>
      <c r="I8" s="1140">
        <v>2677303.0909782373</v>
      </c>
    </row>
    <row r="9" spans="1:9">
      <c r="A9" s="965" t="s">
        <v>873</v>
      </c>
      <c r="B9" s="965">
        <v>265026.75616314349</v>
      </c>
      <c r="C9" s="965">
        <v>334531.467845443</v>
      </c>
      <c r="D9" s="965">
        <v>312742.90678884869</v>
      </c>
      <c r="E9" s="965">
        <v>295354.28177809151</v>
      </c>
      <c r="F9" s="965">
        <v>332687.14462607558</v>
      </c>
      <c r="G9" s="965">
        <v>403340.33872448222</v>
      </c>
      <c r="H9" s="965">
        <v>421948.94549957162</v>
      </c>
      <c r="I9" s="1139">
        <v>357422.87346764468</v>
      </c>
    </row>
    <row r="10" spans="1:9">
      <c r="A10" s="965" t="s">
        <v>874</v>
      </c>
      <c r="B10" s="966">
        <v>100092.03796928251</v>
      </c>
      <c r="C10" s="965">
        <v>118562.12241698011</v>
      </c>
      <c r="D10" s="965">
        <v>126398.65294198526</v>
      </c>
      <c r="E10" s="965">
        <v>139476.94171165215</v>
      </c>
      <c r="F10" s="965">
        <v>134914.89854412249</v>
      </c>
      <c r="G10" s="965">
        <v>143704.18903464786</v>
      </c>
      <c r="H10" s="965">
        <v>168887.39098111709</v>
      </c>
      <c r="I10" s="1139">
        <v>177729.50799712693</v>
      </c>
    </row>
    <row r="11" spans="1:9">
      <c r="A11" s="967" t="s">
        <v>875</v>
      </c>
      <c r="B11" s="967">
        <v>365118.79413242603</v>
      </c>
      <c r="C11" s="967">
        <v>453093.59026242309</v>
      </c>
      <c r="D11" s="967">
        <v>439141.55973083398</v>
      </c>
      <c r="E11" s="967">
        <v>434831.22348974366</v>
      </c>
      <c r="F11" s="967">
        <v>467602.0431701981</v>
      </c>
      <c r="G11" s="967">
        <v>547044.52775913011</v>
      </c>
      <c r="H11" s="967">
        <v>590836.33648068865</v>
      </c>
      <c r="I11" s="1140">
        <v>535152.38146477158</v>
      </c>
    </row>
    <row r="12" spans="1:9">
      <c r="A12" s="968" t="s">
        <v>876</v>
      </c>
      <c r="B12" s="968">
        <v>2854025.36493567</v>
      </c>
      <c r="C12" s="968">
        <v>3136942.5491719535</v>
      </c>
      <c r="D12" s="968">
        <v>3307735.2696269969</v>
      </c>
      <c r="E12" s="968">
        <v>3295961.8752559633</v>
      </c>
      <c r="F12" s="968">
        <v>3128354.5103107402</v>
      </c>
      <c r="G12" s="968">
        <v>3260523.7161105317</v>
      </c>
      <c r="H12" s="968">
        <v>3411545.8144535203</v>
      </c>
      <c r="I12" s="1141">
        <v>3212455.4724430088</v>
      </c>
    </row>
    <row r="13" spans="1:9">
      <c r="A13" s="969" t="s">
        <v>877</v>
      </c>
      <c r="B13" s="969">
        <v>789661.64220274927</v>
      </c>
      <c r="C13" s="969">
        <v>834524.82784139575</v>
      </c>
      <c r="D13" s="969">
        <v>853798.76829119795</v>
      </c>
      <c r="E13" s="969">
        <v>806563.53375872609</v>
      </c>
      <c r="F13" s="969">
        <v>732871.95806487824</v>
      </c>
      <c r="G13" s="969">
        <v>764255.89546838752</v>
      </c>
      <c r="H13" s="969">
        <v>879351.75576899631</v>
      </c>
      <c r="I13" s="1142">
        <v>775355.13788723003</v>
      </c>
    </row>
    <row r="14" spans="1:9">
      <c r="A14" s="968" t="s">
        <v>145</v>
      </c>
      <c r="B14" s="970">
        <v>3643687.0071384194</v>
      </c>
      <c r="C14" s="970">
        <v>3971467.377013349</v>
      </c>
      <c r="D14" s="970">
        <v>4161534.0379181951</v>
      </c>
      <c r="E14" s="970">
        <v>4102525.4090146893</v>
      </c>
      <c r="F14" s="970">
        <v>3861226.4683756186</v>
      </c>
      <c r="G14" s="970">
        <v>4024779.611578919</v>
      </c>
      <c r="H14" s="970">
        <v>4290897.5702225165</v>
      </c>
      <c r="I14" s="1143">
        <v>3987810.6103302389</v>
      </c>
    </row>
    <row r="15" spans="1:9">
      <c r="A15" s="965" t="s">
        <v>198</v>
      </c>
      <c r="B15" s="965">
        <v>150728.73737741029</v>
      </c>
      <c r="C15" s="965">
        <v>174342.92518120038</v>
      </c>
      <c r="D15" s="965">
        <v>182962.37909110769</v>
      </c>
      <c r="E15" s="965">
        <v>170143.96629689919</v>
      </c>
      <c r="F15" s="965">
        <v>136305.39209061835</v>
      </c>
      <c r="G15" s="965">
        <v>144314.45059047031</v>
      </c>
      <c r="H15" s="965">
        <v>194930.47599748036</v>
      </c>
      <c r="I15" s="1139">
        <v>197282.43867765856</v>
      </c>
    </row>
    <row r="16" spans="1:9">
      <c r="A16" s="965" t="s">
        <v>199</v>
      </c>
      <c r="B16" s="965">
        <v>1757123.7211159703</v>
      </c>
      <c r="C16" s="965">
        <v>1918318.2819287607</v>
      </c>
      <c r="D16" s="965">
        <v>2050775.3453780711</v>
      </c>
      <c r="E16" s="965">
        <v>1973552.4586256715</v>
      </c>
      <c r="F16" s="965">
        <v>1840297.9918501482</v>
      </c>
      <c r="G16" s="965">
        <v>1895829.6005772008</v>
      </c>
      <c r="H16" s="965">
        <v>1936210.0589509199</v>
      </c>
      <c r="I16" s="1139">
        <v>1818915.266497928</v>
      </c>
    </row>
    <row r="17" spans="1:9">
      <c r="A17" s="965" t="s">
        <v>878</v>
      </c>
      <c r="B17" s="965">
        <v>757483.39819812949</v>
      </c>
      <c r="C17" s="965">
        <v>791437.02954156627</v>
      </c>
      <c r="D17" s="965">
        <v>827786.41512303706</v>
      </c>
      <c r="E17" s="965">
        <v>874048.73834759812</v>
      </c>
      <c r="F17" s="965">
        <v>857164.56625911943</v>
      </c>
      <c r="G17" s="965">
        <v>929965.60322320601</v>
      </c>
      <c r="H17" s="965">
        <v>1001832.3603888177</v>
      </c>
      <c r="I17" s="1139">
        <v>947415.58983480092</v>
      </c>
    </row>
    <row r="18" spans="1:9">
      <c r="A18" s="966" t="s">
        <v>200</v>
      </c>
      <c r="B18" s="965">
        <v>28993.807294365</v>
      </c>
      <c r="C18" s="965">
        <v>27525.618830610001</v>
      </c>
      <c r="D18" s="965">
        <v>29205.36998316005</v>
      </c>
      <c r="E18" s="965">
        <v>29293.972179159973</v>
      </c>
      <c r="F18" s="965">
        <v>29144.025124730004</v>
      </c>
      <c r="G18" s="965">
        <v>30009.569967744974</v>
      </c>
      <c r="H18" s="965">
        <v>33619.464436019953</v>
      </c>
      <c r="I18" s="1139">
        <v>30875.801856440041</v>
      </c>
    </row>
    <row r="19" spans="1:9">
      <c r="A19" s="968" t="s">
        <v>879</v>
      </c>
      <c r="B19" s="967">
        <v>2694329.663985875</v>
      </c>
      <c r="C19" s="967">
        <v>2911623.8554821378</v>
      </c>
      <c r="D19" s="967">
        <v>3090729.5095753758</v>
      </c>
      <c r="E19" s="967">
        <v>3047039.1354493289</v>
      </c>
      <c r="F19" s="967">
        <v>2862911.9753246163</v>
      </c>
      <c r="G19" s="967">
        <v>3000119.224358622</v>
      </c>
      <c r="H19" s="967">
        <v>3166592.3597732382</v>
      </c>
      <c r="I19" s="1140">
        <v>2994489.0968668275</v>
      </c>
    </row>
    <row r="20" spans="1:9">
      <c r="A20" s="965" t="s">
        <v>880</v>
      </c>
      <c r="B20" s="965">
        <v>30165.050144038916</v>
      </c>
      <c r="C20" s="965">
        <v>34694.091866590577</v>
      </c>
      <c r="D20" s="965">
        <v>26144.959170472721</v>
      </c>
      <c r="E20" s="965">
        <v>18964.214740736439</v>
      </c>
      <c r="F20" s="965">
        <v>28445.002695550007</v>
      </c>
      <c r="G20" s="965">
        <v>42626.578686145062</v>
      </c>
      <c r="H20" s="965">
        <v>35283.603854035013</v>
      </c>
      <c r="I20" s="1139">
        <v>28433.674706867503</v>
      </c>
    </row>
    <row r="21" spans="1:9">
      <c r="A21" s="965" t="s">
        <v>881</v>
      </c>
      <c r="B21" s="965">
        <v>29729.135379670002</v>
      </c>
      <c r="C21" s="965">
        <v>33219.35261342756</v>
      </c>
      <c r="D21" s="965">
        <v>31327.04030060245</v>
      </c>
      <c r="E21" s="965">
        <v>39699.12499782259</v>
      </c>
      <c r="F21" s="965">
        <v>25324.688598404999</v>
      </c>
      <c r="G21" s="965">
        <v>27690.925328274978</v>
      </c>
      <c r="H21" s="965">
        <v>22578.020186750058</v>
      </c>
      <c r="I21" s="1139">
        <v>14797.670706904808</v>
      </c>
    </row>
    <row r="22" spans="1:9">
      <c r="A22" s="965" t="s">
        <v>882</v>
      </c>
      <c r="B22" s="965">
        <v>9368.9944121543649</v>
      </c>
      <c r="C22" s="965">
        <v>8240.4693713720244</v>
      </c>
      <c r="D22" s="965">
        <v>7101.6592402869555</v>
      </c>
      <c r="E22" s="965">
        <v>7221.4253126990961</v>
      </c>
      <c r="F22" s="965">
        <v>6834.2551494600002</v>
      </c>
      <c r="G22" s="965">
        <v>6823.0010457900007</v>
      </c>
      <c r="H22" s="965">
        <v>5781.4690364200005</v>
      </c>
      <c r="I22" s="1139">
        <v>5293.302722862506</v>
      </c>
    </row>
    <row r="23" spans="1:9">
      <c r="A23" s="971" t="s">
        <v>883</v>
      </c>
      <c r="B23" s="967">
        <v>69263.179935863285</v>
      </c>
      <c r="C23" s="967">
        <v>76153.913851390156</v>
      </c>
      <c r="D23" s="967">
        <v>64573.658711362128</v>
      </c>
      <c r="E23" s="967">
        <v>65884.765051258131</v>
      </c>
      <c r="F23" s="967">
        <v>60603.946443415007</v>
      </c>
      <c r="G23" s="967">
        <v>77140.505060210038</v>
      </c>
      <c r="H23" s="967">
        <v>63643.093077205078</v>
      </c>
      <c r="I23" s="1140">
        <v>48524.648136634816</v>
      </c>
    </row>
    <row r="24" spans="1:9">
      <c r="A24" s="968" t="s">
        <v>884</v>
      </c>
      <c r="B24" s="967">
        <v>2763592.8439217382</v>
      </c>
      <c r="C24" s="967">
        <v>2987777.7693335279</v>
      </c>
      <c r="D24" s="967">
        <v>3155303.168286738</v>
      </c>
      <c r="E24" s="967">
        <v>3112923.9005005872</v>
      </c>
      <c r="F24" s="967">
        <v>2923515.9217680311</v>
      </c>
      <c r="G24" s="967">
        <v>3077259.7294188319</v>
      </c>
      <c r="H24" s="967">
        <v>3230235.4528504428</v>
      </c>
      <c r="I24" s="1140">
        <v>3043013.7450034623</v>
      </c>
    </row>
    <row r="25" spans="1:9">
      <c r="A25" s="966" t="s">
        <v>885</v>
      </c>
      <c r="B25" s="965">
        <v>880094.16541250097</v>
      </c>
      <c r="C25" s="965">
        <v>983689.61137392023</v>
      </c>
      <c r="D25" s="965">
        <v>1006230.8760407089</v>
      </c>
      <c r="E25" s="965">
        <v>989601.51607019361</v>
      </c>
      <c r="F25" s="965">
        <v>937710.54814264539</v>
      </c>
      <c r="G25" s="965">
        <v>947264.63878035848</v>
      </c>
      <c r="H25" s="965">
        <v>1062223.5169427095</v>
      </c>
      <c r="I25" s="1139">
        <v>946627.4380905705</v>
      </c>
    </row>
    <row r="26" spans="1:9">
      <c r="A26" s="971" t="s">
        <v>886</v>
      </c>
      <c r="B26" s="972">
        <v>3643687.0093342392</v>
      </c>
      <c r="C26" s="972">
        <v>3971467.3807074483</v>
      </c>
      <c r="D26" s="972">
        <v>4161534.0443274467</v>
      </c>
      <c r="E26" s="972">
        <v>4102525.4165707808</v>
      </c>
      <c r="F26" s="972">
        <v>3861226.4699106766</v>
      </c>
      <c r="G26" s="972">
        <v>4024524.3681991901</v>
      </c>
      <c r="H26" s="972">
        <v>4292458.969793153</v>
      </c>
      <c r="I26" s="1144">
        <v>3989641.183094033</v>
      </c>
    </row>
    <row r="27" spans="1:9">
      <c r="A27" s="968"/>
      <c r="C27" s="987"/>
      <c r="D27" s="987"/>
      <c r="E27" s="987"/>
      <c r="F27" s="987"/>
      <c r="G27" s="987"/>
      <c r="H27" s="987"/>
    </row>
    <row r="28" spans="1:9">
      <c r="A28" s="968" t="s">
        <v>887</v>
      </c>
      <c r="C28" s="987"/>
      <c r="D28" s="987"/>
      <c r="E28" s="987"/>
      <c r="F28" s="987"/>
      <c r="G28" s="987"/>
      <c r="H28" s="987"/>
    </row>
    <row r="29" spans="1:9">
      <c r="A29" s="973"/>
      <c r="B29" s="974" t="str">
        <f>+B3</f>
        <v>Q1</v>
      </c>
      <c r="C29" s="974" t="s">
        <v>34</v>
      </c>
      <c r="D29" s="974" t="s">
        <v>35</v>
      </c>
      <c r="E29" s="974" t="s">
        <v>32</v>
      </c>
      <c r="F29" s="974" t="s">
        <v>33</v>
      </c>
      <c r="G29" s="974" t="s">
        <v>34</v>
      </c>
      <c r="H29" s="974" t="s">
        <v>35</v>
      </c>
      <c r="I29" s="1067" t="s">
        <v>32</v>
      </c>
    </row>
    <row r="30" spans="1:9">
      <c r="A30" s="975" t="s">
        <v>109</v>
      </c>
      <c r="B30" s="976">
        <f>+B4</f>
        <v>2022</v>
      </c>
      <c r="C30" s="976">
        <v>2022</v>
      </c>
      <c r="D30" s="976">
        <v>2022</v>
      </c>
      <c r="E30" s="976">
        <v>2022</v>
      </c>
      <c r="F30" s="976">
        <v>2023</v>
      </c>
      <c r="G30" s="976">
        <v>2023</v>
      </c>
      <c r="H30" s="976">
        <v>2023</v>
      </c>
      <c r="I30" s="1068">
        <v>2023</v>
      </c>
    </row>
    <row r="31" spans="1:9">
      <c r="A31" s="965" t="s">
        <v>870</v>
      </c>
      <c r="B31" s="965">
        <v>42.708170874232053</v>
      </c>
      <c r="C31" s="965">
        <v>860.85442882299549</v>
      </c>
      <c r="D31" s="965">
        <v>2714.1798781089879</v>
      </c>
      <c r="E31" s="965">
        <v>5758.6558279036599</v>
      </c>
      <c r="F31" s="965">
        <v>6579.1958602799186</v>
      </c>
      <c r="G31" s="965">
        <v>7541.3886604242007</v>
      </c>
      <c r="H31" s="965">
        <v>8942.3676709902265</v>
      </c>
      <c r="I31" s="1139">
        <v>9151.1528372098874</v>
      </c>
    </row>
    <row r="32" spans="1:9">
      <c r="A32" s="965" t="s">
        <v>142</v>
      </c>
      <c r="B32" s="965">
        <v>7386.4552130447364</v>
      </c>
      <c r="C32" s="965">
        <v>8131.4492267574797</v>
      </c>
      <c r="D32" s="965">
        <v>10529.42952806052</v>
      </c>
      <c r="E32" s="965">
        <v>14737.264863480317</v>
      </c>
      <c r="F32" s="965">
        <v>17890.965251107533</v>
      </c>
      <c r="G32" s="965">
        <v>21082.353140749346</v>
      </c>
      <c r="H32" s="965">
        <v>23699.950899457435</v>
      </c>
      <c r="I32" s="1139">
        <v>24694.094577722797</v>
      </c>
    </row>
    <row r="33" spans="1:9">
      <c r="A33" s="966" t="s">
        <v>871</v>
      </c>
      <c r="B33" s="966">
        <v>2.5131429800000005</v>
      </c>
      <c r="C33" s="966">
        <v>4.6521651200000003</v>
      </c>
      <c r="D33" s="966">
        <v>12.493273450000002</v>
      </c>
      <c r="E33" s="966">
        <v>43.456980930000007</v>
      </c>
      <c r="F33" s="966">
        <v>67.550340210000002</v>
      </c>
      <c r="G33" s="966">
        <v>105.77643998000002</v>
      </c>
      <c r="H33" s="966">
        <v>126.04813196999997</v>
      </c>
      <c r="I33" s="1145">
        <v>139.74583126000005</v>
      </c>
    </row>
    <row r="34" spans="1:9">
      <c r="A34" s="967" t="s">
        <v>872</v>
      </c>
      <c r="B34" s="968">
        <v>7431.6765268989684</v>
      </c>
      <c r="C34" s="968">
        <v>8996.9558207004757</v>
      </c>
      <c r="D34" s="968">
        <v>13256.102679619507</v>
      </c>
      <c r="E34" s="968">
        <v>20539.377672313978</v>
      </c>
      <c r="F34" s="968">
        <v>24537.711451597454</v>
      </c>
      <c r="G34" s="968">
        <v>28729.518241153546</v>
      </c>
      <c r="H34" s="968">
        <v>32768.366702417661</v>
      </c>
      <c r="I34" s="1141">
        <v>33984.993246192687</v>
      </c>
    </row>
    <row r="35" spans="1:9">
      <c r="A35" s="965" t="s">
        <v>873</v>
      </c>
      <c r="B35" s="965">
        <v>322.50773739062504</v>
      </c>
      <c r="C35" s="965">
        <v>666.96544143841697</v>
      </c>
      <c r="D35" s="965">
        <v>1280.1109774906483</v>
      </c>
      <c r="E35" s="965">
        <v>1799.463314539352</v>
      </c>
      <c r="F35" s="965">
        <v>2566.2614499973715</v>
      </c>
      <c r="G35" s="965">
        <v>3383.689438293819</v>
      </c>
      <c r="H35" s="965">
        <v>4020.2798006320704</v>
      </c>
      <c r="I35" s="1139">
        <v>3383.232731731548</v>
      </c>
    </row>
    <row r="36" spans="1:9">
      <c r="A36" s="965" t="s">
        <v>874</v>
      </c>
      <c r="B36" s="965">
        <v>-45.571024510000001</v>
      </c>
      <c r="C36" s="965">
        <v>22.136945850000004</v>
      </c>
      <c r="D36" s="965">
        <v>369.23499752000004</v>
      </c>
      <c r="E36" s="965">
        <v>1112.1818236199999</v>
      </c>
      <c r="F36" s="965">
        <v>1500.8180847100023</v>
      </c>
      <c r="G36" s="965">
        <v>1951.1093988300001</v>
      </c>
      <c r="H36" s="965">
        <v>2431.3444858700004</v>
      </c>
      <c r="I36" s="1139">
        <v>2748.8191275999934</v>
      </c>
    </row>
    <row r="37" spans="1:9">
      <c r="A37" s="967" t="s">
        <v>875</v>
      </c>
      <c r="B37" s="967">
        <v>276.93671288062501</v>
      </c>
      <c r="C37" s="967">
        <v>689.10238728841694</v>
      </c>
      <c r="D37" s="967">
        <v>1649.3459750106483</v>
      </c>
      <c r="E37" s="967">
        <v>2911.645138159352</v>
      </c>
      <c r="F37" s="967">
        <v>4067.0795347073736</v>
      </c>
      <c r="G37" s="967">
        <v>5334.7988371238189</v>
      </c>
      <c r="H37" s="967">
        <v>6451.6242865020704</v>
      </c>
      <c r="I37" s="1140">
        <v>6132.051859331541</v>
      </c>
    </row>
    <row r="38" spans="1:9">
      <c r="A38" s="968" t="s">
        <v>876</v>
      </c>
      <c r="B38" s="968">
        <v>7708.6132397795936</v>
      </c>
      <c r="C38" s="968">
        <v>9686.0582079888918</v>
      </c>
      <c r="D38" s="968">
        <v>14905.448654630156</v>
      </c>
      <c r="E38" s="968">
        <v>23451.022810473329</v>
      </c>
      <c r="F38" s="968">
        <v>28604.790986304826</v>
      </c>
      <c r="G38" s="968">
        <v>34064.317078277367</v>
      </c>
      <c r="H38" s="968">
        <v>39219.990988919737</v>
      </c>
      <c r="I38" s="1141">
        <v>40117.04510552423</v>
      </c>
    </row>
    <row r="39" spans="1:9">
      <c r="A39" s="969" t="s">
        <v>877</v>
      </c>
      <c r="B39" s="969">
        <v>690.01450546151</v>
      </c>
      <c r="C39" s="969">
        <v>434.14306101559822</v>
      </c>
      <c r="D39" s="969">
        <v>15.50903034584783</v>
      </c>
      <c r="E39" s="969">
        <v>-740.48485617159372</v>
      </c>
      <c r="F39" s="969">
        <v>-1184.9439364106954</v>
      </c>
      <c r="G39" s="969">
        <v>-1421.2499938505089</v>
      </c>
      <c r="H39" s="969">
        <v>-1910.7503422600385</v>
      </c>
      <c r="I39" s="1142">
        <v>-2095.522407570385</v>
      </c>
    </row>
    <row r="40" spans="1:9">
      <c r="A40" s="968" t="s">
        <v>888</v>
      </c>
      <c r="B40" s="968">
        <v>8398.6277452411032</v>
      </c>
      <c r="C40" s="968">
        <v>10120.20126900449</v>
      </c>
      <c r="D40" s="968">
        <v>14920.957684976003</v>
      </c>
      <c r="E40" s="968">
        <v>22710.537954301733</v>
      </c>
      <c r="F40" s="968">
        <v>27419.847049894131</v>
      </c>
      <c r="G40" s="968">
        <v>32643.067084426857</v>
      </c>
      <c r="H40" s="968">
        <v>37309.240646659695</v>
      </c>
      <c r="I40" s="1141">
        <v>38021.522697953842</v>
      </c>
    </row>
    <row r="41" spans="1:9">
      <c r="A41" s="965" t="s">
        <v>198</v>
      </c>
      <c r="B41" s="965">
        <v>-83.582627454730968</v>
      </c>
      <c r="C41" s="965">
        <v>-256.18902112225891</v>
      </c>
      <c r="D41" s="965">
        <v>-632.96661525697391</v>
      </c>
      <c r="E41" s="965">
        <v>-1140.9736828262337</v>
      </c>
      <c r="F41" s="965">
        <v>-1240.5688460089332</v>
      </c>
      <c r="G41" s="965">
        <v>-1412.5346979599769</v>
      </c>
      <c r="H41" s="965">
        <v>-1842.8294820805545</v>
      </c>
      <c r="I41" s="1139">
        <v>-1879.9283930380755</v>
      </c>
    </row>
    <row r="42" spans="1:9">
      <c r="A42" s="965" t="s">
        <v>199</v>
      </c>
      <c r="B42" s="965">
        <v>-128.09420662836303</v>
      </c>
      <c r="C42" s="965">
        <v>-1075.5515212969299</v>
      </c>
      <c r="D42" s="965">
        <v>-3736.0827191176295</v>
      </c>
      <c r="E42" s="965">
        <v>-7839.408398853383</v>
      </c>
      <c r="F42" s="965">
        <v>-10080.826551426348</v>
      </c>
      <c r="G42" s="965">
        <v>-12626.267137851726</v>
      </c>
      <c r="H42" s="965">
        <v>-14693.556907889642</v>
      </c>
      <c r="I42" s="1139">
        <v>-15293.982588726189</v>
      </c>
    </row>
    <row r="43" spans="1:9">
      <c r="A43" s="965" t="s">
        <v>878</v>
      </c>
      <c r="B43" s="965">
        <v>-1156.9117292599999</v>
      </c>
      <c r="C43" s="965">
        <v>-1645.8924129099998</v>
      </c>
      <c r="D43" s="965">
        <v>-2958.0507802799998</v>
      </c>
      <c r="E43" s="965">
        <v>-5257.7740003000008</v>
      </c>
      <c r="F43" s="965">
        <v>-6018.9944331999995</v>
      </c>
      <c r="G43" s="965">
        <v>-7374.6137382100014</v>
      </c>
      <c r="H43" s="965">
        <v>-8748.1848018999972</v>
      </c>
      <c r="I43" s="1139">
        <v>-8614.1904287500001</v>
      </c>
    </row>
    <row r="44" spans="1:9">
      <c r="A44" s="966" t="s">
        <v>200</v>
      </c>
      <c r="B44" s="966">
        <v>-226.50235599999999</v>
      </c>
      <c r="C44" s="966">
        <v>-213.97494710000001</v>
      </c>
      <c r="D44" s="966">
        <v>-253.51674596999993</v>
      </c>
      <c r="E44" s="966">
        <v>-258.46158734000011</v>
      </c>
      <c r="F44" s="966">
        <v>-252.79439517</v>
      </c>
      <c r="G44" s="966">
        <v>-255.74343542000003</v>
      </c>
      <c r="H44" s="966">
        <v>-327.65624694999997</v>
      </c>
      <c r="I44" s="1145">
        <v>-351.9733679200001</v>
      </c>
    </row>
    <row r="45" spans="1:9">
      <c r="A45" s="968" t="s">
        <v>879</v>
      </c>
      <c r="B45" s="968">
        <v>-1595.0909193430939</v>
      </c>
      <c r="C45" s="968">
        <v>-3191.6079024291889</v>
      </c>
      <c r="D45" s="968">
        <v>-7580.6168606246038</v>
      </c>
      <c r="E45" s="968">
        <v>-14496.617669319618</v>
      </c>
      <c r="F45" s="968">
        <v>-17593.184225805278</v>
      </c>
      <c r="G45" s="968">
        <v>-21669.159009441704</v>
      </c>
      <c r="H45" s="968">
        <v>-25612.227438820195</v>
      </c>
      <c r="I45" s="1141">
        <v>-26140.074778434264</v>
      </c>
    </row>
    <row r="46" spans="1:9">
      <c r="A46" s="965" t="s">
        <v>880</v>
      </c>
      <c r="B46" s="965">
        <v>61.783448723728995</v>
      </c>
      <c r="C46" s="965">
        <v>27.457530313118991</v>
      </c>
      <c r="D46" s="965">
        <v>-133.28448762297097</v>
      </c>
      <c r="E46" s="965">
        <v>-443.74695994782905</v>
      </c>
      <c r="F46" s="965">
        <v>-693.00217386000111</v>
      </c>
      <c r="G46" s="965">
        <v>-1040.563404380001</v>
      </c>
      <c r="H46" s="965">
        <v>-1130.246751619994</v>
      </c>
      <c r="I46" s="1139">
        <v>-1144.4522004899979</v>
      </c>
    </row>
    <row r="47" spans="1:9">
      <c r="A47" s="965" t="s">
        <v>881</v>
      </c>
      <c r="B47" s="965">
        <v>-41.568209150000001</v>
      </c>
      <c r="C47" s="965">
        <v>-133.63507979999997</v>
      </c>
      <c r="D47" s="965">
        <v>-243.95784325000002</v>
      </c>
      <c r="E47" s="965">
        <v>-356.65949811999997</v>
      </c>
      <c r="F47" s="965">
        <v>-270.48287537000004</v>
      </c>
      <c r="G47" s="965">
        <v>-339.93642119999998</v>
      </c>
      <c r="H47" s="965">
        <v>-333.61024081999994</v>
      </c>
      <c r="I47" s="1139">
        <v>-336.59806829000001</v>
      </c>
    </row>
    <row r="48" spans="1:9">
      <c r="A48" s="965" t="s">
        <v>882</v>
      </c>
      <c r="B48" s="965">
        <v>-121.35535352000001</v>
      </c>
      <c r="C48" s="965">
        <v>-116.049981435256</v>
      </c>
      <c r="D48" s="965">
        <v>-107.16568896915001</v>
      </c>
      <c r="E48" s="965">
        <v>-107.78460388104395</v>
      </c>
      <c r="F48" s="965">
        <v>-93.657853669999994</v>
      </c>
      <c r="G48" s="965">
        <v>-90.557302539999995</v>
      </c>
      <c r="H48" s="965">
        <v>-67.06652582000001</v>
      </c>
      <c r="I48" s="1139">
        <v>-56.068553749999992</v>
      </c>
    </row>
    <row r="49" spans="1:9">
      <c r="A49" s="971" t="s">
        <v>883</v>
      </c>
      <c r="B49" s="971" t="s">
        <v>947</v>
      </c>
      <c r="C49" s="971">
        <v>-222.22753092213696</v>
      </c>
      <c r="D49" s="971">
        <v>-484.40801984212101</v>
      </c>
      <c r="E49" s="971">
        <v>-908.19106194887297</v>
      </c>
      <c r="F49" s="971">
        <v>-1057.142902900001</v>
      </c>
      <c r="G49" s="971">
        <v>-1471.0571281200009</v>
      </c>
      <c r="H49" s="971">
        <v>-1530.9235182599939</v>
      </c>
      <c r="I49" s="1146">
        <v>-1537.1188225299982</v>
      </c>
    </row>
    <row r="50" spans="1:9">
      <c r="A50" s="968" t="s">
        <v>889</v>
      </c>
      <c r="B50" s="968">
        <v>-1696.2310332893649</v>
      </c>
      <c r="C50" s="968">
        <v>-3413.8354333513257</v>
      </c>
      <c r="D50" s="968">
        <v>-8065.0248804667244</v>
      </c>
      <c r="E50" s="968">
        <v>-15404.808731268491</v>
      </c>
      <c r="F50" s="968">
        <v>-18650.327128705278</v>
      </c>
      <c r="G50" s="968">
        <v>-23140.216137561707</v>
      </c>
      <c r="H50" s="968">
        <v>-27143.15095708019</v>
      </c>
      <c r="I50" s="1141">
        <v>-27677.193600964263</v>
      </c>
    </row>
    <row r="51" spans="1:9">
      <c r="A51" s="966" t="s">
        <v>885</v>
      </c>
      <c r="B51" s="966">
        <v>359.43371826222807</v>
      </c>
      <c r="C51" s="966">
        <v>1035.4186373545153</v>
      </c>
      <c r="D51" s="966">
        <v>2068.8641201145247</v>
      </c>
      <c r="E51" s="966">
        <v>2408.9146255777837</v>
      </c>
      <c r="F51" s="966">
        <v>2527.4216988856583</v>
      </c>
      <c r="G51" s="966">
        <v>2377.6955767005861</v>
      </c>
      <c r="H51" s="966">
        <v>2082.0566331086384</v>
      </c>
      <c r="I51" s="1145">
        <v>1755.6417269550286</v>
      </c>
    </row>
    <row r="52" spans="1:9">
      <c r="A52" s="971" t="s">
        <v>890</v>
      </c>
      <c r="B52" s="971">
        <v>-1336.7973150271368</v>
      </c>
      <c r="C52" s="971">
        <v>-2378.4167959968104</v>
      </c>
      <c r="D52" s="971">
        <v>-5996.1607603521998</v>
      </c>
      <c r="E52" s="971">
        <v>-12995.894105690708</v>
      </c>
      <c r="F52" s="971">
        <v>-16122.905429819619</v>
      </c>
      <c r="G52" s="971">
        <v>-20762.520560861121</v>
      </c>
      <c r="H52" s="971">
        <v>-25061.094330676995</v>
      </c>
      <c r="I52" s="1146">
        <v>-25921.551874009234</v>
      </c>
    </row>
    <row r="53" spans="1:9">
      <c r="A53" s="968"/>
      <c r="C53" s="987"/>
      <c r="D53" s="987"/>
      <c r="E53" s="987"/>
      <c r="F53" s="987"/>
      <c r="G53" s="987"/>
      <c r="H53" s="987"/>
    </row>
    <row r="54" spans="1:9">
      <c r="A54" s="968" t="s">
        <v>891</v>
      </c>
      <c r="C54" s="987"/>
      <c r="D54" s="987"/>
      <c r="E54" s="987"/>
      <c r="F54" s="987"/>
      <c r="G54" s="987"/>
      <c r="H54" s="987"/>
    </row>
    <row r="55" spans="1:9">
      <c r="A55" s="973"/>
      <c r="B55" s="974" t="str">
        <f>+B3</f>
        <v>Q1</v>
      </c>
      <c r="C55" s="974" t="s">
        <v>34</v>
      </c>
      <c r="D55" s="974" t="s">
        <v>35</v>
      </c>
      <c r="E55" s="974" t="s">
        <v>32</v>
      </c>
      <c r="F55" s="974" t="s">
        <v>33</v>
      </c>
      <c r="G55" s="974" t="s">
        <v>34</v>
      </c>
      <c r="H55" s="974" t="s">
        <v>35</v>
      </c>
      <c r="I55" s="1067" t="s">
        <v>32</v>
      </c>
    </row>
    <row r="56" spans="1:9">
      <c r="A56" s="975"/>
      <c r="B56" s="976">
        <f>+B4</f>
        <v>2022</v>
      </c>
      <c r="C56" s="976">
        <v>2022</v>
      </c>
      <c r="D56" s="976">
        <v>2022</v>
      </c>
      <c r="E56" s="976">
        <v>2022</v>
      </c>
      <c r="F56" s="976">
        <v>2023</v>
      </c>
      <c r="G56" s="976">
        <v>2023</v>
      </c>
      <c r="H56" s="976">
        <v>2023</v>
      </c>
      <c r="I56" s="1068">
        <v>2023</v>
      </c>
    </row>
    <row r="57" spans="1:9">
      <c r="A57" s="965" t="s">
        <v>870</v>
      </c>
      <c r="B57" s="977">
        <v>2.5075907486109917E-4</v>
      </c>
      <c r="C57" s="977">
        <v>4.246697933104576E-3</v>
      </c>
      <c r="D57" s="977">
        <v>1.1632364168554428E-2</v>
      </c>
      <c r="E57" s="977">
        <v>2.5866199445139317E-2</v>
      </c>
      <c r="F57" s="977">
        <v>3.7955286797264516E-2</v>
      </c>
      <c r="G57" s="977">
        <v>4.1757817946741306E-2</v>
      </c>
      <c r="H57" s="977">
        <v>4.2492576129407177E-2</v>
      </c>
      <c r="I57" s="1147">
        <v>5.1371617343042415E-2</v>
      </c>
    </row>
    <row r="58" spans="1:9">
      <c r="A58" s="965" t="s">
        <v>142</v>
      </c>
      <c r="B58" s="977">
        <v>1.6424229101188601E-2</v>
      </c>
      <c r="C58" s="977">
        <v>1.7445076864613454E-2</v>
      </c>
      <c r="D58" s="977">
        <v>2.1863102638123629E-2</v>
      </c>
      <c r="E58" s="977">
        <v>3.0053206590468919E-2</v>
      </c>
      <c r="F58" s="977">
        <v>3.6554099895201954E-2</v>
      </c>
      <c r="G58" s="977">
        <v>4.2586948492280015E-2</v>
      </c>
      <c r="H58" s="977">
        <v>4.8184257351309719E-2</v>
      </c>
      <c r="I58" s="1147">
        <v>5.0583920699204768E-2</v>
      </c>
    </row>
    <row r="59" spans="1:9">
      <c r="A59" s="966" t="s">
        <v>871</v>
      </c>
      <c r="B59" s="978">
        <v>1.1518137524810369E-3</v>
      </c>
      <c r="C59" s="978">
        <v>2.1804047020895778E-3</v>
      </c>
      <c r="D59" s="978">
        <v>5.6502230859703344E-3</v>
      </c>
      <c r="E59" s="978">
        <v>1.9079040524806381E-2</v>
      </c>
      <c r="F59" s="978">
        <v>2.8035840700747123E-2</v>
      </c>
      <c r="G59" s="978">
        <v>3.8760646230661368E-2</v>
      </c>
      <c r="H59" s="978">
        <v>4.3902617522171526E-2</v>
      </c>
      <c r="I59" s="1148">
        <v>4.6447257437695906E-2</v>
      </c>
    </row>
    <row r="60" spans="1:9">
      <c r="A60" s="967" t="s">
        <v>892</v>
      </c>
      <c r="B60" s="979">
        <v>1.1943680994824239E-2</v>
      </c>
      <c r="C60" s="979">
        <v>1.3409034499998111E-2</v>
      </c>
      <c r="D60" s="979">
        <v>1.8484461754047908E-2</v>
      </c>
      <c r="E60" s="979">
        <v>2.8715050338067864E-2</v>
      </c>
      <c r="F60" s="979">
        <v>3.6888379140307841E-2</v>
      </c>
      <c r="G60" s="979">
        <v>4.235082157915266E-2</v>
      </c>
      <c r="H60" s="979">
        <v>4.6468261915392176E-2</v>
      </c>
      <c r="I60" s="1149">
        <v>5.0774965838888561E-2</v>
      </c>
    </row>
    <row r="61" spans="1:9">
      <c r="A61" s="965" t="s">
        <v>873</v>
      </c>
      <c r="B61" s="977">
        <v>4.8675498588844025E-3</v>
      </c>
      <c r="C61" s="977">
        <v>7.9749202158352645E-3</v>
      </c>
      <c r="D61" s="977">
        <v>1.6372693988611256E-2</v>
      </c>
      <c r="E61" s="977">
        <v>2.4370235010052674E-2</v>
      </c>
      <c r="F61" s="977">
        <v>3.0854951764147383E-2</v>
      </c>
      <c r="G61" s="977">
        <v>3.3556667790723346E-2</v>
      </c>
      <c r="H61" s="977">
        <v>3.811152835916877E-2</v>
      </c>
      <c r="I61" s="1147">
        <v>3.7862520648531593E-2</v>
      </c>
    </row>
    <row r="62" spans="1:9">
      <c r="A62" s="965" t="s">
        <v>874</v>
      </c>
      <c r="B62" s="977">
        <v>-1.8211648172848835E-3</v>
      </c>
      <c r="C62" s="977">
        <v>7.4684715147540636E-4</v>
      </c>
      <c r="D62" s="977">
        <v>1.1684776346136294E-2</v>
      </c>
      <c r="E62" s="977">
        <v>3.1895790371408363E-2</v>
      </c>
      <c r="F62" s="977">
        <v>4.4496733893897585E-2</v>
      </c>
      <c r="G62" s="977">
        <v>5.4309047270976268E-2</v>
      </c>
      <c r="H62" s="977">
        <v>5.7584985397562176E-2</v>
      </c>
      <c r="I62" s="1147">
        <v>6.1865227864006223E-2</v>
      </c>
    </row>
    <row r="63" spans="1:9">
      <c r="A63" s="967" t="s">
        <v>893</v>
      </c>
      <c r="B63" s="980">
        <v>3.0339354460091911E-3</v>
      </c>
      <c r="C63" s="980">
        <v>6.0835324277203045E-3</v>
      </c>
      <c r="D63" s="980">
        <v>1.5023364912413146E-2</v>
      </c>
      <c r="E63" s="980">
        <v>2.6784140428480787E-2</v>
      </c>
      <c r="F63" s="980">
        <v>3.4790947508559412E-2</v>
      </c>
      <c r="G63" s="980">
        <v>3.9008150645263681E-2</v>
      </c>
      <c r="H63" s="980">
        <v>4.3677911381897146E-2</v>
      </c>
      <c r="I63" s="1150">
        <v>4.5834062010879466E-2</v>
      </c>
    </row>
    <row r="64" spans="1:9">
      <c r="A64" s="968" t="s">
        <v>894</v>
      </c>
      <c r="B64" s="981">
        <v>1.0803846853622266E-2</v>
      </c>
      <c r="C64" s="981">
        <v>1.2350953906434382E-2</v>
      </c>
      <c r="D64" s="981">
        <v>1.8024959604836813E-2</v>
      </c>
      <c r="E64" s="981">
        <v>2.8460308338550948E-2</v>
      </c>
      <c r="F64" s="981">
        <v>3.6574871411825388E-2</v>
      </c>
      <c r="G64" s="981">
        <v>4.1789994545922311E-2</v>
      </c>
      <c r="H64" s="981">
        <v>4.5985008699292174E-2</v>
      </c>
      <c r="I64" s="1151">
        <v>4.9951876936075959E-2</v>
      </c>
    </row>
    <row r="65" spans="1:9">
      <c r="A65" s="982" t="s">
        <v>198</v>
      </c>
      <c r="B65" s="977">
        <v>-2.2180940120382774E-3</v>
      </c>
      <c r="C65" s="977">
        <v>-5.8778185775188339E-3</v>
      </c>
      <c r="D65" s="977">
        <v>-1.3838180688321346E-2</v>
      </c>
      <c r="E65" s="977">
        <v>-2.6823723642018505E-2</v>
      </c>
      <c r="F65" s="977">
        <v>-3.6405569199615524E-2</v>
      </c>
      <c r="G65" s="977">
        <v>-3.9151580238306435E-2</v>
      </c>
      <c r="H65" s="977">
        <v>-3.7815112750340274E-2</v>
      </c>
      <c r="I65" s="1147">
        <v>-3.8116487319172006E-2</v>
      </c>
    </row>
    <row r="66" spans="1:9">
      <c r="A66" s="965" t="s">
        <v>199</v>
      </c>
      <c r="B66" s="977">
        <v>-2.9159974357869089E-4</v>
      </c>
      <c r="C66" s="977">
        <v>-2.2426967024794728E-3</v>
      </c>
      <c r="D66" s="977">
        <v>-7.2871613705281077E-3</v>
      </c>
      <c r="E66" s="977">
        <v>-1.5888928342573747E-2</v>
      </c>
      <c r="F66" s="977">
        <v>-2.1911291749640096E-2</v>
      </c>
      <c r="G66" s="977">
        <v>-2.6640088611355275E-2</v>
      </c>
      <c r="H66" s="977">
        <v>-3.035529505688226E-2</v>
      </c>
      <c r="I66" s="1147">
        <v>-3.3633194179897463E-2</v>
      </c>
    </row>
    <row r="67" spans="1:9">
      <c r="A67" s="965" t="s">
        <v>878</v>
      </c>
      <c r="B67" s="977">
        <v>-6.10923873453604E-3</v>
      </c>
      <c r="C67" s="977">
        <v>-8.3185009115045849E-3</v>
      </c>
      <c r="D67" s="977">
        <v>-1.4293787509621469E-2</v>
      </c>
      <c r="E67" s="977">
        <v>-2.406169710965958E-2</v>
      </c>
      <c r="F67" s="977">
        <v>-2.8087929296790215E-2</v>
      </c>
      <c r="G67" s="977">
        <v>-3.1719941953336876E-2</v>
      </c>
      <c r="H67" s="977">
        <v>-3.4928737173172443E-2</v>
      </c>
      <c r="I67" s="1147">
        <v>-3.6369215458031637E-2</v>
      </c>
    </row>
    <row r="68" spans="1:9">
      <c r="A68" s="966" t="s">
        <v>200</v>
      </c>
      <c r="B68" s="978">
        <v>-3.1248377103481838E-2</v>
      </c>
      <c r="C68" s="978">
        <v>-3.1094661074365836E-2</v>
      </c>
      <c r="D68" s="978">
        <v>-3.4721935879076876E-2</v>
      </c>
      <c r="E68" s="978">
        <v>-3.5292118905454861E-2</v>
      </c>
      <c r="F68" s="978">
        <v>-3.469587939045423E-2</v>
      </c>
      <c r="G68" s="978">
        <v>-3.4088250607373499E-2</v>
      </c>
      <c r="H68" s="978">
        <v>-3.8984112620062857E-2</v>
      </c>
      <c r="I68" s="1148">
        <v>-4.5598604312404069E-2</v>
      </c>
    </row>
    <row r="69" spans="1:9">
      <c r="A69" s="968" t="s">
        <v>895</v>
      </c>
      <c r="B69" s="980">
        <v>-2.3680709018856815E-3</v>
      </c>
      <c r="C69" s="980">
        <v>-4.3846431556327364E-3</v>
      </c>
      <c r="D69" s="980">
        <v>-9.8107800597096919E-3</v>
      </c>
      <c r="E69" s="980">
        <v>-1.9030431871603627E-2</v>
      </c>
      <c r="F69" s="980">
        <v>-2.4580824527530847E-2</v>
      </c>
      <c r="G69" s="980">
        <v>-2.8891063839736872E-2</v>
      </c>
      <c r="H69" s="980">
        <v>-3.2353046466207354E-2</v>
      </c>
      <c r="I69" s="1150">
        <v>-3.4917575496648111E-2</v>
      </c>
    </row>
    <row r="70" spans="1:9">
      <c r="A70" s="965" t="s">
        <v>880</v>
      </c>
      <c r="B70" s="977">
        <v>8.1927195119797756E-3</v>
      </c>
      <c r="C70" s="977">
        <v>3.1656721748131197E-3</v>
      </c>
      <c r="D70" s="977">
        <v>-2.0391615340290638E-2</v>
      </c>
      <c r="E70" s="977">
        <v>-9.3596695885251713E-2</v>
      </c>
      <c r="F70" s="977">
        <v>-9.7451518114064481E-2</v>
      </c>
      <c r="G70" s="977">
        <v>-9.764456228509992E-2</v>
      </c>
      <c r="H70" s="977">
        <v>-0.1281328014332912</v>
      </c>
      <c r="I70" s="1147">
        <v>-0.16099954892057364</v>
      </c>
    </row>
    <row r="71" spans="1:9">
      <c r="A71" s="965" t="s">
        <v>881</v>
      </c>
      <c r="B71" s="977">
        <v>-5.5929254072321312E-3</v>
      </c>
      <c r="C71" s="977">
        <v>-1.6091232283194281E-2</v>
      </c>
      <c r="D71" s="977">
        <v>-3.1149810631208398E-2</v>
      </c>
      <c r="E71" s="977">
        <v>-3.5936257853497973E-2</v>
      </c>
      <c r="F71" s="977">
        <v>-4.2722400999163419E-2</v>
      </c>
      <c r="G71" s="977">
        <v>-4.9104378733475354E-2</v>
      </c>
      <c r="H71" s="977">
        <v>-5.9103541951083839E-2</v>
      </c>
      <c r="I71" s="1147">
        <v>-9.0986770811959883E-2</v>
      </c>
    </row>
    <row r="72" spans="1:9">
      <c r="A72" s="965" t="s">
        <v>882</v>
      </c>
      <c r="B72" s="977">
        <v>-5.1811474393694212E-2</v>
      </c>
      <c r="C72" s="977">
        <v>-5.6331733645377954E-2</v>
      </c>
      <c r="D72" s="977">
        <v>-6.0360929942236873E-2</v>
      </c>
      <c r="E72" s="977">
        <v>-5.9702675975337689E-2</v>
      </c>
      <c r="F72" s="977">
        <v>-5.4816714694885367E-2</v>
      </c>
      <c r="G72" s="977">
        <v>-5.3089426152661434E-2</v>
      </c>
      <c r="H72" s="977">
        <v>-4.6401027418822897E-2</v>
      </c>
      <c r="I72" s="1147">
        <v>-4.2369429209353292E-2</v>
      </c>
    </row>
    <row r="73" spans="1:9">
      <c r="A73" s="967" t="s">
        <v>896</v>
      </c>
      <c r="B73" s="980">
        <v>-5.8409165758733757E-3</v>
      </c>
      <c r="C73" s="980">
        <v>-1.167254680334885E-2</v>
      </c>
      <c r="D73" s="980">
        <v>-3.0006540097557551E-2</v>
      </c>
      <c r="E73" s="980">
        <v>-5.5138152879033765E-2</v>
      </c>
      <c r="F73" s="980">
        <v>-6.9773865560853493E-2</v>
      </c>
      <c r="G73" s="980">
        <v>-7.6279362027604311E-2</v>
      </c>
      <c r="H73" s="980">
        <v>-9.6219303257485567E-2</v>
      </c>
      <c r="I73" s="1150">
        <v>-0.12670829209945486</v>
      </c>
    </row>
    <row r="74" spans="1:9">
      <c r="A74" s="968" t="s">
        <v>897</v>
      </c>
      <c r="B74" s="979">
        <v>-2.4551098936589954E-3</v>
      </c>
      <c r="C74" s="979">
        <v>-4.5704007418367488E-3</v>
      </c>
      <c r="D74" s="979">
        <v>-1.0224088717086239E-2</v>
      </c>
      <c r="E74" s="979">
        <v>-1.9794648663002977E-2</v>
      </c>
      <c r="F74" s="979">
        <v>-2.5517667941998098E-2</v>
      </c>
      <c r="G74" s="979">
        <v>-3.0078989974540685E-2</v>
      </c>
      <c r="H74" s="979">
        <v>-3.3611359113935022E-2</v>
      </c>
      <c r="I74" s="1149">
        <v>-3.6381292915826473E-2</v>
      </c>
    </row>
    <row r="75" spans="1:9" ht="13.5" thickBot="1">
      <c r="A75" s="983" t="s">
        <v>898</v>
      </c>
      <c r="B75" s="984">
        <v>9.8973618342360313E-3</v>
      </c>
      <c r="C75" s="984">
        <v>9.8717580595172171E-3</v>
      </c>
      <c r="D75" s="984">
        <v>1.0792637496204736E-2</v>
      </c>
      <c r="E75" s="984">
        <v>1.1789752692884641E-2</v>
      </c>
      <c r="F75" s="984">
        <v>1.4444579836256966E-2</v>
      </c>
      <c r="G75" s="984">
        <v>1.4575016234187067E-2</v>
      </c>
      <c r="H75" s="984">
        <v>1.4360817039702775E-2</v>
      </c>
      <c r="I75" s="1152">
        <v>1.5066320361779607E-2</v>
      </c>
    </row>
    <row r="76" spans="1:9">
      <c r="A76" s="435"/>
      <c r="B76" s="987"/>
      <c r="C76" s="987"/>
      <c r="D76" s="987"/>
      <c r="E76" s="987"/>
      <c r="F76" s="987"/>
      <c r="G76" s="987"/>
    </row>
    <row r="77" spans="1:9" ht="34.5" customHeight="1">
      <c r="A77" s="1183" t="s">
        <v>899</v>
      </c>
      <c r="B77" s="1183"/>
      <c r="C77" s="1183"/>
      <c r="D77" s="1183"/>
      <c r="E77" s="1183"/>
      <c r="F77" s="1183"/>
      <c r="G77" s="1183"/>
    </row>
    <row r="78" spans="1:9">
      <c r="A78" s="1183"/>
      <c r="B78" s="1183"/>
      <c r="C78" s="1183"/>
      <c r="D78" s="1183"/>
      <c r="E78" s="1183"/>
      <c r="F78" s="1183"/>
      <c r="G78" s="1183"/>
    </row>
  </sheetData>
  <mergeCells count="2">
    <mergeCell ref="A77:G77"/>
    <mergeCell ref="A78:G78"/>
  </mergeCells>
  <pageMargins left="0.7" right="0.7" top="0.75" bottom="0.75" header="0.3" footer="0.3"/>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U D A A B Q S w M E F A A C A A g A T l j r V K z A Y W G l A A A A 9 Q A A A B I A H A B D b 2 5 m a W c v U G F j a 2 F n Z S 5 4 b W w g o h g A K K A U A A A A A A A A A A A A A A A A A A A A A A A A A A A A h Y + x D o I w G I R f h X S n r T U m S H 7 K Y N w k M S E x r k 2 p 0 A j F 0 E J 5 N w c f y V c Q o 6 i b 4 3 1 3 l 9 z d r z d I x 6 Y O B t V Z 3 Z o E L T B F g T K y L b Q p E 9 S 7 U x i h l M N e y L M o V T C F j Y 1 H q x N U O X e J C f H e Y 7 / E b V c S R u m C H L N d L i v V i F A b 6 4 S R C n 1 a x f 8 W 4 n B 4 j e E M r y l e R Q x T I D O D T J u v z 6 a 5 T / c H w q a v X d 8 p b o c w 3 w K Z J Z D 3 B f 4 A U E s D B B Q A A g A I A E 5 Y 6 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W O t U K I p H u A 4 A A A A R A A A A E w A c A E Z v c m 1 1 b G F z L 1 N l Y 3 R p b 2 4 x L m 0 g o h g A K K A U A A A A A A A A A A A A A A A A A A A A A A A A A A A A K 0 5 N L s n M z 1 M I h t C G 1 g B Q S w E C L Q A U A A I A C A B O W O t U r M B h Y a U A A A D 1 A A A A E g A A A A A A A A A A A A A A A A A A A A A A Q 2 9 u Z m l n L 1 B h Y 2 t h Z 2 U u e G 1 s U E s B A i 0 A F A A C A A g A T l j r V A / K 6 a u k A A A A 6 Q A A A B M A A A A A A A A A A A A A A A A A 8 Q A A A F t D b 2 5 0 Z W 5 0 X 1 R 5 c G V z X S 5 4 b W x Q S w E C L Q A U A A I A C A B O W O t 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M e A L 8 1 V o k 6 / F 6 C W E 7 6 f 6 w A A A A A C A A A A A A A D Z g A A w A A A A B A A A A C T 6 S n H T J 8 L I K F C h q P I P e V R A A A A A A S A A A C g A A A A E A A A A O O q p 1 4 U e 6 m c A h j x y o 6 X 6 k d Q A A A A k f x C o f F K J Z A g r q H 1 x H h B q K w D G U 8 9 P B L U H Q d s B 7 F B r i o H I s O 6 b N r 8 u R x l 4 p m e 4 V m g f M G k C H h 9 C v z 3 3 5 x f v N B q v x Y u 4 T 4 o f + a c 5 p o 7 P T y j a N 0 U A A A A 1 4 / 0 a W x j y 7 B X Z K K k m e / a J 3 1 Q t t E = < / D a t a M a s h u p > 
</file>

<file path=customXml/item4.xml><?xml version="1.0" encoding="utf-8"?>
<ct:contentTypeSchema xmlns:ct="http://schemas.microsoft.com/office/2006/metadata/contentType" xmlns:ma="http://schemas.microsoft.com/office/2006/metadata/properties/metaAttributes" ct:_="" ma:_="" ma:contentTypeName="Document" ma:contentTypeID="0x010100D90812604A2BAB4CA8B67CE55B5C3018" ma:contentTypeVersion="8" ma:contentTypeDescription="Create a new document." ma:contentTypeScope="" ma:versionID="de5c0ff2d1a53aa4d9f325ea57d92f7c">
  <xsd:schema xmlns:xsd="http://www.w3.org/2001/XMLSchema" xmlns:xs="http://www.w3.org/2001/XMLSchema" xmlns:p="http://schemas.microsoft.com/office/2006/metadata/properties" xmlns:ns1="http://schemas.microsoft.com/sharepoint/v3" xmlns:ns2="12ea5859-7ef1-4e67-9da0-b0d39bbd63e5" xmlns:ns3="0e0862ba-f901-4507-b014-7cae683c9a21" targetNamespace="http://schemas.microsoft.com/office/2006/metadata/properties" ma:root="true" ma:fieldsID="b83de2e1408736efcb2cb52d56e95fec" ns1:_="" ns2:_="" ns3:_="">
    <xsd:import namespace="http://schemas.microsoft.com/sharepoint/v3"/>
    <xsd:import namespace="12ea5859-7ef1-4e67-9da0-b0d39bbd63e5"/>
    <xsd:import namespace="0e0862ba-f901-4507-b014-7cae683c9a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ea5859-7ef1-4e67-9da0-b0d39bbd63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0862ba-f901-4507-b014-7cae683c9a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0D212E-B243-4CAE-8ABB-3B0265472D39}">
  <ds:schemaRefs>
    <ds:schemaRef ds:uri="http://schemas.microsoft.com/sharepoint/v3/contenttype/forms"/>
  </ds:schemaRefs>
</ds:datastoreItem>
</file>

<file path=customXml/itemProps2.xml><?xml version="1.0" encoding="utf-8"?>
<ds:datastoreItem xmlns:ds="http://schemas.openxmlformats.org/officeDocument/2006/customXml" ds:itemID="{9E29A122-AD8C-47BD-8F2A-0753F347AF27}">
  <ds:schemaRefs>
    <ds:schemaRef ds:uri="http://purl.org/dc/dcmitype/"/>
    <ds:schemaRef ds:uri="http://purl.org/dc/terms/"/>
    <ds:schemaRef ds:uri="5551a5ce-e16d-4428-8487-2ea50eb9929c"/>
    <ds:schemaRef ds:uri="http://schemas.microsoft.com/office/2006/metadata/properties"/>
    <ds:schemaRef ds:uri="http://purl.org/dc/elements/1.1/"/>
    <ds:schemaRef ds:uri="700eda7f-4d59-400c-967e-abf0e15cadc7"/>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F214915-9F27-4B86-B173-14F7749F8C44}">
  <ds:schemaRefs>
    <ds:schemaRef ds:uri="http://schemas.microsoft.com/DataMashup"/>
  </ds:schemaRefs>
</ds:datastoreItem>
</file>

<file path=customXml/itemProps4.xml><?xml version="1.0" encoding="utf-8"?>
<ds:datastoreItem xmlns:ds="http://schemas.openxmlformats.org/officeDocument/2006/customXml" ds:itemID="{2033BAA7-8EB8-4DA4-95FB-F335F1189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ea5859-7ef1-4e67-9da0-b0d39bbd63e5"/>
    <ds:schemaRef ds:uri="0e0862ba-f901-4507-b014-7cae683c9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4522a4d-f12f-4888-8028-d80fdde3b7d9}" enabled="1" method="Privileged" siteId="{9a8ff9e3-0e35-4620-a724-e9834dc50b5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40</vt:i4>
      </vt:variant>
      <vt:variant>
        <vt:lpstr>Named Ranges</vt:lpstr>
      </vt:variant>
      <vt:variant>
        <vt:i4>50</vt:i4>
      </vt:variant>
    </vt:vector>
  </HeadingPairs>
  <TitlesOfParts>
    <vt:vector size="90" baseType="lpstr">
      <vt:lpstr>Cover</vt:lpstr>
      <vt:lpstr>This is SEB</vt:lpstr>
      <vt:lpstr>Corporate gov</vt:lpstr>
      <vt:lpstr>Targets and FTE</vt:lpstr>
      <vt:lpstr>Share, shareholders, rating</vt:lpstr>
      <vt:lpstr>Income statement, nine quarters</vt:lpstr>
      <vt:lpstr>Income statement, five years</vt:lpstr>
      <vt:lpstr>FX</vt:lpstr>
      <vt:lpstr>Net interest margin</vt:lpstr>
      <vt:lpstr>Income per type</vt:lpstr>
      <vt:lpstr>Expenses</vt:lpstr>
      <vt:lpstr>Balance sheet</vt:lpstr>
      <vt:lpstr>Maturity profile</vt:lpstr>
      <vt:lpstr>Maturity profile (2)</vt:lpstr>
      <vt:lpstr>Funding</vt:lpstr>
      <vt:lpstr>Covered bonds</vt:lpstr>
      <vt:lpstr>Liquid assets</vt:lpstr>
      <vt:lpstr>LCR and NSFR</vt:lpstr>
      <vt:lpstr>Asset encumbrance</vt:lpstr>
      <vt:lpstr>Capital adequacy, REA, ADI</vt:lpstr>
      <vt:lpstr>Capital adequacy, REA, ADI (2) </vt:lpstr>
      <vt:lpstr>Outstanding sub debt and MREL</vt:lpstr>
      <vt:lpstr>Credit portfolio exposure</vt:lpstr>
      <vt:lpstr>Credit portfolio</vt:lpstr>
      <vt:lpstr>Lending portfolio exposure</vt:lpstr>
      <vt:lpstr>Asset quality</vt:lpstr>
      <vt:lpstr>Debt instruments, market risk</vt:lpstr>
      <vt:lpstr>AuM</vt:lpstr>
      <vt:lpstr>SEB Group by business segment</vt:lpstr>
      <vt:lpstr>LC&amp;FI</vt:lpstr>
      <vt:lpstr>C&amp;PC</vt:lpstr>
      <vt:lpstr>PWM&amp;FO</vt:lpstr>
      <vt:lpstr>Baltic</vt:lpstr>
      <vt:lpstr>Baltic loan pf etc.</vt:lpstr>
      <vt:lpstr>Baltic loan pf etc. (2)</vt:lpstr>
      <vt:lpstr>Life</vt:lpstr>
      <vt:lpstr>IM</vt:lpstr>
      <vt:lpstr>Group functions and elimination</vt:lpstr>
      <vt:lpstr>Macro</vt:lpstr>
      <vt:lpstr>Contacts &amp; calender</vt:lpstr>
      <vt:lpstr>_03_Nov_31</vt:lpstr>
      <vt:lpstr>'Baltic loan pf etc.'!_Toc346540501</vt:lpstr>
      <vt:lpstr>'Baltic loan pf etc. (2)'!_Toc346540502</vt:lpstr>
      <vt:lpstr>'Baltic loan pf etc. (2)'!_Toc346540503</vt:lpstr>
      <vt:lpstr>'Contacts &amp; calender'!_Toc346540513</vt:lpstr>
      <vt:lpstr>AuM!_Toc480874655</vt:lpstr>
      <vt:lpstr>'SEB Group by business segment'!_Toc94125755</vt:lpstr>
      <vt:lpstr>'LC&amp;FI'!_Toc94125757</vt:lpstr>
      <vt:lpstr>'Baltic loan pf etc.'!_Toc94125771</vt:lpstr>
      <vt:lpstr>IM!_Toc94125781</vt:lpstr>
      <vt:lpstr>'Asset encumbrance'!Print_Area</vt:lpstr>
      <vt:lpstr>'Asset quality'!Print_Area</vt:lpstr>
      <vt:lpstr>AuM!Print_Area</vt:lpstr>
      <vt:lpstr>'Balance sheet'!Print_Area</vt:lpstr>
      <vt:lpstr>Baltic!Print_Area</vt:lpstr>
      <vt:lpstr>'Baltic loan pf etc.'!Print_Area</vt:lpstr>
      <vt:lpstr>'Baltic loan pf etc. (2)'!Print_Area</vt:lpstr>
      <vt:lpstr>'C&amp;PC'!Print_Area</vt:lpstr>
      <vt:lpstr>'Capital adequacy, REA, ADI'!Print_Area</vt:lpstr>
      <vt:lpstr>'Capital adequacy, REA, ADI (2) '!Print_Area</vt:lpstr>
      <vt:lpstr>'Contacts &amp; calender'!Print_Area</vt:lpstr>
      <vt:lpstr>'Corporate gov'!Print_Area</vt:lpstr>
      <vt:lpstr>Cover!Print_Area</vt:lpstr>
      <vt:lpstr>'Covered bonds'!Print_Area</vt:lpstr>
      <vt:lpstr>'Credit portfolio'!Print_Area</vt:lpstr>
      <vt:lpstr>'Credit portfolio exposure'!Print_Area</vt:lpstr>
      <vt:lpstr>'Debt instruments, market risk'!Print_Area</vt:lpstr>
      <vt:lpstr>Expenses!Print_Area</vt:lpstr>
      <vt:lpstr>Funding!Print_Area</vt:lpstr>
      <vt:lpstr>FX!Print_Area</vt:lpstr>
      <vt:lpstr>'Group functions and elimination'!Print_Area</vt:lpstr>
      <vt:lpstr>IM!Print_Area</vt:lpstr>
      <vt:lpstr>'Income per type'!Print_Area</vt:lpstr>
      <vt:lpstr>'Income statement, five years'!Print_Area</vt:lpstr>
      <vt:lpstr>'Income statement, nine quarters'!Print_Area</vt:lpstr>
      <vt:lpstr>'LC&amp;FI'!Print_Area</vt:lpstr>
      <vt:lpstr>'LCR and NSFR'!Print_Area</vt:lpstr>
      <vt:lpstr>'Lending portfolio exposure'!Print_Area</vt:lpstr>
      <vt:lpstr>Life!Print_Area</vt:lpstr>
      <vt:lpstr>'Liquid assets'!Print_Area</vt:lpstr>
      <vt:lpstr>Macro!Print_Area</vt:lpstr>
      <vt:lpstr>'Maturity profile'!Print_Area</vt:lpstr>
      <vt:lpstr>'Maturity profile (2)'!Print_Area</vt:lpstr>
      <vt:lpstr>'Net interest margin'!Print_Area</vt:lpstr>
      <vt:lpstr>'Outstanding sub debt and MREL'!Print_Area</vt:lpstr>
      <vt:lpstr>'PWM&amp;FO'!Print_Area</vt:lpstr>
      <vt:lpstr>'SEB Group by business segment'!Print_Area</vt:lpstr>
      <vt:lpstr>'Share, shareholders, rating'!Print_Area</vt:lpstr>
      <vt:lpstr>'Targets and FTE'!Print_Area</vt:lpstr>
      <vt:lpstr>'This is SEB'!Print_Area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Blecher, Amelie</cp:lastModifiedBy>
  <cp:revision/>
  <cp:lastPrinted>2024-01-24T10:06:45Z</cp:lastPrinted>
  <dcterms:created xsi:type="dcterms:W3CDTF">2011-02-15T13:45:26Z</dcterms:created>
  <dcterms:modified xsi:type="dcterms:W3CDTF">2024-01-25T13:15:13Z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8f9a3-4d19-463a-bd1e-1e04ebed1189_Enabled">
    <vt:lpwstr>true</vt:lpwstr>
  </property>
  <property fmtid="{D5CDD505-2E9C-101B-9397-08002B2CF9AE}" pid="3" name="MSIP_Label_f728f9a3-4d19-463a-bd1e-1e04ebed1189_SetDate">
    <vt:lpwstr>2021-01-07T09:26:16Z</vt:lpwstr>
  </property>
  <property fmtid="{D5CDD505-2E9C-101B-9397-08002B2CF9AE}" pid="4" name="MSIP_Label_f728f9a3-4d19-463a-bd1e-1e04ebed1189_Method">
    <vt:lpwstr>Privileged</vt:lpwstr>
  </property>
  <property fmtid="{D5CDD505-2E9C-101B-9397-08002B2CF9AE}" pid="5" name="MSIP_Label_f728f9a3-4d19-463a-bd1e-1e04ebed1189_Name">
    <vt:lpwstr>f728f9a3-4d19-463a-bd1e-1e04ebed1189</vt:lpwstr>
  </property>
  <property fmtid="{D5CDD505-2E9C-101B-9397-08002B2CF9AE}" pid="6" name="MSIP_Label_f728f9a3-4d19-463a-bd1e-1e04ebed1189_SiteId">
    <vt:lpwstr>9a8ff9e3-0e35-4620-a724-e9834dc50b51</vt:lpwstr>
  </property>
  <property fmtid="{D5CDD505-2E9C-101B-9397-08002B2CF9AE}" pid="7" name="MSIP_Label_f728f9a3-4d19-463a-bd1e-1e04ebed1189_ActionId">
    <vt:lpwstr>6fef29b5-ddf4-4692-a9a9-24dd0c0b9b43</vt:lpwstr>
  </property>
  <property fmtid="{D5CDD505-2E9C-101B-9397-08002B2CF9AE}" pid="8" name="MSIP_Label_f728f9a3-4d19-463a-bd1e-1e04ebed1189_ContentBits">
    <vt:lpwstr>0</vt:lpwstr>
  </property>
  <property fmtid="{D5CDD505-2E9C-101B-9397-08002B2CF9AE}" pid="9" name="ContentTypeId">
    <vt:lpwstr>0x010100D90812604A2BAB4CA8B67CE55B5C3018</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